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NACIÓN" sheetId="1" r:id="rId4"/>
    <sheet state="visible" name="2. FONAM" sheetId="2" r:id="rId5"/>
    <sheet state="visible" name="VF 2023-2024" sheetId="3" r:id="rId6"/>
    <sheet state="visible" name="PLANTILLA" sheetId="4" r:id="rId7"/>
  </sheets>
  <definedNames/>
  <calcPr/>
  <extLst>
    <ext uri="GoogleSheetsCustomDataVersion2">
      <go:sheetsCustomData xmlns:go="http://customooxmlschemas.google.com/" r:id="rId8" roundtripDataChecksum="tKra3IzWwoKxkTg6yD+6MQEKCHHDQP0AzDa3m6Jyodo="/>
    </ext>
  </extLst>
</workbook>
</file>

<file path=xl/sharedStrings.xml><?xml version="1.0" encoding="utf-8"?>
<sst xmlns="http://schemas.openxmlformats.org/spreadsheetml/2006/main" count="13119" uniqueCount="1957">
  <si>
    <t>A</t>
  </si>
  <si>
    <t>ID
(DT-CLASE CONTRATO-CONSECUTIVO-FUENTE-AÑO)</t>
  </si>
  <si>
    <t>FUENTE</t>
  </si>
  <si>
    <t>No PROCESO EN SECOP II</t>
  </si>
  <si>
    <t>NÚMERO DE CONTRATO</t>
  </si>
  <si>
    <t>NOMBRE CONTRATISTA</t>
  </si>
  <si>
    <t>FECHA SUSCRIPCION - APROBACIÓN SECOP II
(aaaa/mm/dd)</t>
  </si>
  <si>
    <t>OBJETO DEL CONTRATO</t>
  </si>
  <si>
    <t xml:space="preserve">     PROFESIONAL/     APOYO A LA GESTIÓN</t>
  </si>
  <si>
    <t>MODALIDAD DE SELECCIÓN</t>
  </si>
  <si>
    <t>TIPO DE CONTRATO</t>
  </si>
  <si>
    <t>DESCRIBA OTRA CLASE DE CONTRATO</t>
  </si>
  <si>
    <t>DEPENDENCIA / AREA PROTEGIDA</t>
  </si>
  <si>
    <t>CDP</t>
  </si>
  <si>
    <t>RP</t>
  </si>
  <si>
    <t>FECHA EXPEDICIÓN RP</t>
  </si>
  <si>
    <t>PROYECTO DE INVERSIÓN</t>
  </si>
  <si>
    <t>PRODUCTO DE INVERSIÓN</t>
  </si>
  <si>
    <t>REC.</t>
  </si>
  <si>
    <t>CODIGO UNSPSC SECOP</t>
  </si>
  <si>
    <t>VALOR MENSUAL HONORARIOS</t>
  </si>
  <si>
    <t>VALOR TOTAL DEL CONTRATO (SECOPII)</t>
  </si>
  <si>
    <r>
      <rPr>
        <rFont val="Arial Narrow"/>
        <b/>
        <color rgb="FF548135"/>
        <sz val="10.0"/>
      </rPr>
      <t>CONTRATISTA :</t>
    </r>
    <r>
      <rPr>
        <rFont val="Arial Narrow"/>
        <b/>
        <color rgb="FF2F5496"/>
        <sz val="10.0"/>
      </rPr>
      <t xml:space="preserve"> NATURALEZA</t>
    </r>
  </si>
  <si>
    <r>
      <rPr>
        <rFont val="Arial Narrow"/>
        <b/>
        <color rgb="FF548135"/>
        <sz val="10.0"/>
      </rPr>
      <t>CONTRATISTA:</t>
    </r>
    <r>
      <rPr>
        <rFont val="Arial Narrow"/>
        <b/>
        <color rgb="FF2F5496"/>
        <sz val="10.0"/>
      </rPr>
      <t xml:space="preserve">
TIPO IDENTIFICACIÓN</t>
    </r>
  </si>
  <si>
    <r>
      <rPr>
        <rFont val="Arial Narrow"/>
        <b/>
        <color rgb="FF548135"/>
        <sz val="10.0"/>
      </rPr>
      <t>CONTRATISTA:</t>
    </r>
    <r>
      <rPr>
        <rFont val="Arial Narrow"/>
        <b/>
        <color rgb="FF2F5496"/>
        <sz val="10.0"/>
      </rPr>
      <t xml:space="preserve"> NÚMERO DE IDENTIFICACIÓN</t>
    </r>
  </si>
  <si>
    <r>
      <rPr>
        <rFont val="Arial Narrow"/>
        <b/>
        <color rgb="FF548135"/>
        <sz val="10.0"/>
      </rPr>
      <t>CONTRATISTA :</t>
    </r>
    <r>
      <rPr>
        <rFont val="Arial Narrow"/>
        <b/>
        <color rgb="FF2F5496"/>
        <sz val="10.0"/>
      </rPr>
      <t xml:space="preserve"> NÚMERO DEL NIT INCLUTE DIGITO DE VERIFICACIÓN</t>
    </r>
  </si>
  <si>
    <r>
      <rPr>
        <rFont val="Arial Narrow"/>
        <b/>
        <color rgb="FFFF0000"/>
        <sz val="10.0"/>
      </rPr>
      <t>GARANTÍAS:</t>
    </r>
    <r>
      <rPr>
        <rFont val="Arial Narrow"/>
        <b/>
        <color rgb="FF2F5496"/>
        <sz val="10.0"/>
      </rPr>
      <t xml:space="preserve"> TIPO DE GARANTÍA</t>
    </r>
  </si>
  <si>
    <r>
      <rPr>
        <rFont val="Arial Narrow"/>
        <b/>
        <color rgb="FFFF0000"/>
        <sz val="10.0"/>
      </rPr>
      <t xml:space="preserve">GARANTÍAS:  </t>
    </r>
    <r>
      <rPr>
        <rFont val="Arial Narrow"/>
        <b/>
        <color rgb="FF2F5496"/>
        <sz val="10.0"/>
      </rPr>
      <t xml:space="preserve">   ENTIDAD ASEGURADORA</t>
    </r>
  </si>
  <si>
    <r>
      <rPr>
        <rFont val="Arial Narrow"/>
        <b/>
        <color rgb="FFFF0000"/>
        <sz val="10.0"/>
      </rPr>
      <t>GARANTÍAS :</t>
    </r>
    <r>
      <rPr>
        <rFont val="Arial Narrow"/>
        <b/>
        <color rgb="FF2F5496"/>
        <sz val="10.0"/>
      </rPr>
      <t xml:space="preserve"> RIESGOS ASEGURADOS</t>
    </r>
  </si>
  <si>
    <r>
      <rPr>
        <rFont val="Arial Narrow"/>
        <b/>
        <color rgb="FFFF0000"/>
        <sz val="10.0"/>
      </rPr>
      <t>GARANTÍAS :</t>
    </r>
    <r>
      <rPr>
        <rFont val="Arial Narrow"/>
        <b/>
        <color rgb="FF2F5496"/>
        <sz val="10.0"/>
      </rPr>
      <t xml:space="preserve"> FECHA DE EXPEDICIÓN POLIZA </t>
    </r>
  </si>
  <si>
    <r>
      <rPr>
        <rFont val="Arial Narrow"/>
        <b/>
        <color rgb="FFFF0000"/>
        <sz val="10.0"/>
      </rPr>
      <t>GARANTÍAS :</t>
    </r>
    <r>
      <rPr>
        <rFont val="Arial Narrow"/>
        <b/>
        <color rgb="FF2F5496"/>
        <sz val="10.0"/>
      </rPr>
      <t xml:space="preserve"> NUMERO DE POLIZA</t>
    </r>
  </si>
  <si>
    <r>
      <rPr>
        <rFont val="Arial Narrow"/>
        <b/>
        <color rgb="FFFF0000"/>
        <sz val="10.0"/>
      </rPr>
      <t>GARANTÍAS :</t>
    </r>
    <r>
      <rPr>
        <rFont val="Arial Narrow"/>
        <b/>
        <color rgb="FF2F5496"/>
        <sz val="10.0"/>
      </rPr>
      <t xml:space="preserve"> FECHA DE APROBACIÓN POLIZA SECOP II</t>
    </r>
  </si>
  <si>
    <t>TIPO DE SEGUIMIENTO</t>
  </si>
  <si>
    <r>
      <rPr>
        <rFont val="Arial Narrow"/>
        <b/>
        <color rgb="FF8EAADB"/>
        <sz val="10.0"/>
      </rPr>
      <t xml:space="preserve">SUPERVISOR </t>
    </r>
    <r>
      <rPr>
        <rFont val="Arial Narrow"/>
        <b/>
        <color rgb="FF2F5496"/>
        <sz val="10.0"/>
      </rPr>
      <t>: TIPO IDENTIFICACIÓN</t>
    </r>
  </si>
  <si>
    <r>
      <rPr>
        <rFont val="Arial Narrow"/>
        <b/>
        <color rgb="FF8EAADB"/>
        <sz val="10.0"/>
      </rPr>
      <t xml:space="preserve">SUPERVISOR </t>
    </r>
    <r>
      <rPr>
        <rFont val="Arial Narrow"/>
        <b/>
        <color rgb="FF2F5496"/>
        <sz val="10.0"/>
      </rPr>
      <t>: NÚMERO DE CÉDULA o RUT</t>
    </r>
  </si>
  <si>
    <r>
      <rPr>
        <rFont val="Arial Narrow"/>
        <b/>
        <color rgb="FF8EAADB"/>
        <sz val="10.0"/>
      </rPr>
      <t>SUPERVISOR :</t>
    </r>
    <r>
      <rPr>
        <rFont val="Arial Narrow"/>
        <b/>
        <color rgb="FF2F5496"/>
        <sz val="10.0"/>
      </rPr>
      <t xml:space="preserve"> NOMBRE COMPLETO</t>
    </r>
  </si>
  <si>
    <t>PLAZO DEL CONTRATO (DÍAS)</t>
  </si>
  <si>
    <t>ANTICIPOS o PAGO ANTICIPADO</t>
  </si>
  <si>
    <t>ADICIONES TIPO</t>
  </si>
  <si>
    <t>ADICIONES
(NÚMERO DE ADICIONES)</t>
  </si>
  <si>
    <t>ADICIONES : VALOR TOTAL</t>
  </si>
  <si>
    <t>FECHA DE LA ADICIÓN
(aaaa/mm/dd)</t>
  </si>
  <si>
    <t>ADICIONES : NÚMERO DE DÍAS</t>
  </si>
  <si>
    <t>FECHA DE LA PRÓRROGA
(aaaa/mm/dd)</t>
  </si>
  <si>
    <t>FECHA INICIO CONTRATO
(aaaa/mm/dd)</t>
  </si>
  <si>
    <t xml:space="preserve">FECHA TERMINACIÓN CONTRATO
(aaaa/mm/dd) </t>
  </si>
  <si>
    <t>SUSPENSION</t>
  </si>
  <si>
    <t>FECHA DE SUSPENSION</t>
  </si>
  <si>
    <t>TIEMPO DE SUSPENSION</t>
  </si>
  <si>
    <t>MODIFICACION</t>
  </si>
  <si>
    <t>NÚMERO DE MODIFICACIONES</t>
  </si>
  <si>
    <t>FECHA DE MODIFICACION</t>
  </si>
  <si>
    <t>EXPEDIENTE ORFEO</t>
  </si>
  <si>
    <t>TOTAL (INICIAL + ADICIONES)+VF</t>
  </si>
  <si>
    <t>ABOGADO</t>
  </si>
  <si>
    <t>LINK DEL PROCESO</t>
  </si>
  <si>
    <t>ESTADO</t>
  </si>
  <si>
    <t>ARL</t>
  </si>
  <si>
    <t>FECHA AFILIACION ARL</t>
  </si>
  <si>
    <t>FECHA INICIO DE COBERTURA ARL</t>
  </si>
  <si>
    <t>FECHA LIQUIDACIÓN CONTRATO
(aaaa/mm/dd)</t>
  </si>
  <si>
    <t>OBSERVACIONES ADICIONALES</t>
  </si>
  <si>
    <t>OBSERVACIONES SOBRE REPORTE EN SIRECI</t>
  </si>
  <si>
    <t>CD-DTOR-GN-001-2024</t>
  </si>
  <si>
    <t>NACIÓN</t>
  </si>
  <si>
    <t>LINA MARIA RUIZ SANCHEZ</t>
  </si>
  <si>
    <t>OR00-P3202008-003 Prestar servicios profesionales con plena autonomía técnica y administrativa brindando acompañamiento jurídico a la Dirección Territorial Orinoquia en la estructuración, acompañamiento y desarrollo de los diferentes procesos de selección durante las etapas precontractual, contractual y poscontractual en el marco de la conservación de la diversidad biológica de las áreas protegidas del SINAP Nacional.</t>
  </si>
  <si>
    <t>PROFESIONAL</t>
  </si>
  <si>
    <t>CONTRATACIÓN DIRECTA</t>
  </si>
  <si>
    <t>CONTRATO DE PRESTACIÓN DE SERVICIOS</t>
  </si>
  <si>
    <t>N.A</t>
  </si>
  <si>
    <t>DTOR</t>
  </si>
  <si>
    <t xml:space="preserve">CONSERVACIÓN DE LA DIVERSIDAD BIOLÓGICA DE LAS ÁREAS PROTEGIDAS DEL SINAP NACIONAL </t>
  </si>
  <si>
    <t>SERVICIO DE ADMINISTRACIÓN Y MANEJO DE ÁREAS PROTEGIDAS</t>
  </si>
  <si>
    <t xml:space="preserve"> 
80111600</t>
  </si>
  <si>
    <t>PERSONA NATURAL</t>
  </si>
  <si>
    <t>CÉDULA DE CIUDADANÍA</t>
  </si>
  <si>
    <t>1 PÓLIZA</t>
  </si>
  <si>
    <t>1 SEGUROS DEL ESTADO S.A</t>
  </si>
  <si>
    <t>1 CUMPLIMIENTO DEL CONTRATO</t>
  </si>
  <si>
    <t>14-46-101104386</t>
  </si>
  <si>
    <t>SUPERVISOR</t>
  </si>
  <si>
    <t>SANDRA LILIANA PINZÓN RINCÓN</t>
  </si>
  <si>
    <t>NO PACTADOS</t>
  </si>
  <si>
    <t>2024700501000012E</t>
  </si>
  <si>
    <t>https://community.secop.gov.co/Public/Tendering/ContractNoticePhases/View?PPI=CO1.PPI.29230566&amp;isFromPublicArea=True&amp;isModal=False</t>
  </si>
  <si>
    <t>VIGENTE</t>
  </si>
  <si>
    <t>POSITIVA</t>
  </si>
  <si>
    <t>DTOR 1 . SE REPORTA SUSCRIPCION E INICIO.</t>
  </si>
  <si>
    <t>CD-DTOR-GN-002-2024</t>
  </si>
  <si>
    <t>WILMER STEVEN ROMERO CESPEDES</t>
  </si>
  <si>
    <t>OR00-P3202008-004 Prestar servicios profesionales con plena autonomía técnica y administrativa brindando acompañamiento jurídico a la Dirección Territorial Orinoquia en la estructuración, acompañamiento y desarrollo de los diferentes procesos de selección durante las etapas precontractual, contractual y poscontractual en el marco de la conservación de la diversidad biológica de las áreas protegidas del SINAP Nacional.</t>
  </si>
  <si>
    <t>14-46-101104391</t>
  </si>
  <si>
    <t>2024700501000013E</t>
  </si>
  <si>
    <t>https://community.secop.gov.co/Public/Tendering/ContractNoticePhases/View?PPI=CO1.PPI.29230790&amp;isFromPublicArea=True&amp;isModal=False</t>
  </si>
  <si>
    <t>CD-DTOR-GN-003-2024</t>
  </si>
  <si>
    <t>CRISTHIAN CAMILO SERRANO RESTREPO</t>
  </si>
  <si>
    <t>OR00-P3202008-005 Prestar servicios profesionales con plena autonomía técnica y administrativa brindando acompañamiento jurídico a la Dirección Territorial Orinoquia en la estructuración, acompañamiento y desarrollo de los diferentes procesos de selección durante las etapas precontractual, contractual y postcontractual en el marco de la conservación de la diversidad biológica de las áreas protegidas del SINAP Nacional</t>
  </si>
  <si>
    <t>14-46-101104354</t>
  </si>
  <si>
    <t>2024700501000017E</t>
  </si>
  <si>
    <t>https://community.secop.gov.co/Public/Tendering/ContractNoticePhases/View?PPI=CO1.PPI.29230545&amp;isFromPublicArea=True&amp;isModal=False</t>
  </si>
  <si>
    <t>CD-DTOR-GN-004-2024</t>
  </si>
  <si>
    <t>HAROLD EDER VARGAS QUEVEDO</t>
  </si>
  <si>
    <t>OR00-P3202008-006 Prestar servicios profesionales con plena autonomía técnica y administrativa brindando acompañamiento jurídico a la Dirección Territorial Orinoquia en la estructuración, acompañamiento y desarrollo de los diferentes procesos de selección durante las etapas precontractual, contractual y postcontractual en el marco de la conservación de la diversidad biológica de las áreas protegidas del SINAP Nacional.</t>
  </si>
  <si>
    <t xml:space="preserve">14-46-101104395 </t>
  </si>
  <si>
    <t>2024700501000016E</t>
  </si>
  <si>
    <t xml:space="preserve">https://community.secop.gov.co/Public/Tendering/ContractNoticePhases/View?PPI=CO1.PPI.29231793&amp;isFromPublicArea=True&amp;isModal=False
</t>
  </si>
  <si>
    <t>CD-DTOR-GN-005-2024</t>
  </si>
  <si>
    <t>DERLY JOHANA CALLEJAS AVILA</t>
  </si>
  <si>
    <t>OR04-P3202008-001 Prestación de servicios profesionales con plena autonomía técnica y administrativa para apoyar el trámite de la ejecución administrativa, técnica y financiera de las líneas estratégicas programadas en el plan de manejo al Parque Nacional Natural El Tuparro, en el marco de la conservación de la diversidad biológica de las áreas protegidas del SINAP Nacional</t>
  </si>
  <si>
    <t>PNN EL TUPARRO</t>
  </si>
  <si>
    <t>6 NO CONSTITUYÓ GARANTÍAS</t>
  </si>
  <si>
    <t>EDGAR OLAYA OSPINA</t>
  </si>
  <si>
    <t>2024700501000001E</t>
  </si>
  <si>
    <t>https://community.secop.gov.co/Public/Tendering/ContractNoticePhases/View?PPI=CO1.PPI.29241506&amp;isFromPublicArea=True&amp;isModal=False</t>
  </si>
  <si>
    <t>CD-DTOR-GN-006-2024</t>
  </si>
  <si>
    <t>GIOVANNY GUTIERREZ HERRERA</t>
  </si>
  <si>
    <t>OR00-P3202008-010 Prestación de servicios profesionales con plena autonomía técnica y administrativa para brindar soporte técnico y tecnológico a la Dirección Territorial Orinoquia, en el marco de la conservación de la diversidad biológica de las áreas protegidas del SINAP Nacional</t>
  </si>
  <si>
    <t>14-46-101104499</t>
  </si>
  <si>
    <t>2024700501000002E</t>
  </si>
  <si>
    <t>https://community.secop.gov.co/Public/Tendering/ContractNoticePhases/View?PPI=CO1.PPI.29242997&amp;isFromPublicArea=True&amp;isModal=False</t>
  </si>
  <si>
    <t>CD-DTOR-GN-007-2024</t>
  </si>
  <si>
    <t>GUSTAVO ALFONSO GONZALEZ BONILLA</t>
  </si>
  <si>
    <t>OR08-P3202008-001 Prestación de servicios profesionales con plena autonomía técnica y administrativa para apoyar el trámite de los procedimientos y requerimientos administrativos y financieros al Parque Nacional Natural Serranía de Manacacias, en el marco de la conservación de la diversidad biológica de las áreas protegidas del SINAP Nacional</t>
  </si>
  <si>
    <t>PNN SERRANÍA DE MANACACÍAS</t>
  </si>
  <si>
    <t>WILLIAM ALBERTO ZORRO MALDONADO</t>
  </si>
  <si>
    <t>2024700501000005E</t>
  </si>
  <si>
    <t>https://community.secop.gov.co/Public/Tendering/ContractNoticePhases/View?PPI=CO1.PPI.29244757&amp;isFromPublicArea=True&amp;isModal=False</t>
  </si>
  <si>
    <t>CD-DTOR-GN-008-2024</t>
  </si>
  <si>
    <t>LUZ AMANDA RUIZ CASTAÑEDA</t>
  </si>
  <si>
    <t>OR00-P3202008-008 Prestación de servicios profesionales con plena autonomía técnica y administrativa para tramitar las cuentas por pagar generadas dentro del proceso de recursos financieros de la Dirección Territorial Orinoquia, en el marco de la conservación de la diversidad biológica de las áreas protegidas del SINAP Nacional</t>
  </si>
  <si>
    <t>LEYDY PAOLA VELASQUEZ GARCIA</t>
  </si>
  <si>
    <t>2024700501000004E</t>
  </si>
  <si>
    <t>https://community.secop.gov.co/Public/Tendering/ContractNoticePhases/View?PPI=CO1.PPI.29244061&amp;isFromPublicArea=True&amp;isModal=False</t>
  </si>
  <si>
    <t>CD-DTOR-GN-009-2024</t>
  </si>
  <si>
    <t>YENY ANDREA CALLEJAS AVILA</t>
  </si>
  <si>
    <t>OR00-P3202008-002 Prestar los servicios profesionales con plena autonomía técnica y administrativa para apoyar a la Dirección Territorial Orinoquia de parques nacionales naturales de Colombia, en el desarrollo de actividades de planeación estratégica, seguimiento de planes, programas, proyectos e indicadores y gestión presupuestal establecidos por la Entidad en el marco de la conservación de la diversidad biológica de las áreas protegidas del SINAP Nacional.</t>
  </si>
  <si>
    <t>14-46-101104504</t>
  </si>
  <si>
    <t>2024700501000003E</t>
  </si>
  <si>
    <t>https://community.secop.gov.co/Public/Tendering/ContractNoticePhases/View?PPI=CO1.PPI.29243931&amp;isFromPublicArea=True&amp;isModal=False</t>
  </si>
  <si>
    <t>CD-DTOR-GN-010-2024</t>
  </si>
  <si>
    <t>PAULA ANDREA CASTILLO FANDIÑO</t>
  </si>
  <si>
    <t>OR00-P3202008-001 Prestar servicios profesionales con plena autonomía técnica y administrativa a la Dirección Territorial Orinoquia para apoyar la consolidación de los resultados de la efectividad del manejo, la formulación y seguimiento a la planeación estratégica, elaboración de informes y planes de mejoramiento de las áreas protegidas y dirección territorial, conforme con los lineamientos de la Entidad, en el marco de conservación de la diversidad biológica de las áreas protegidas del SINAP Nacional.</t>
  </si>
  <si>
    <t>2024700501000006E</t>
  </si>
  <si>
    <t>https://community.secop.gov.co/Public/Tendering/ContractNoticePhases/View?PPI=CO1.PPI.29250078&amp;isFromPublicArea=True&amp;isModal=False</t>
  </si>
  <si>
    <t>CD-DTOR-GN-011-2024</t>
  </si>
  <si>
    <t>ELIANA CASTAÑEDA YUCUMA</t>
  </si>
  <si>
    <t>OR05-P3202008-001 Prestación de servicios profesionales con plena autonomía técnica y administrativa para apoyar el trámite de los procedimientos y requerimientos administrativos y financieros al Parque Nacional Natural Sierra de La Macarena, en el marco de la conservación de la diversidad biológica de las áreas protegidas del SINAP Nacional.</t>
  </si>
  <si>
    <t>PNN SIERRA DE LA MACARENA</t>
  </si>
  <si>
    <t>LISBETH LILIANA PORTILLA ANAYA</t>
  </si>
  <si>
    <t>2024700501000009E</t>
  </si>
  <si>
    <t>https://community.secop.gov.co/Public/Tendering/ContractNoticePhases/View?PPI=CO1.PPI.29249015&amp;isFromPublicArea=True&amp;isModal=False</t>
  </si>
  <si>
    <t>CD-DTOR-GN-012-2024</t>
  </si>
  <si>
    <t>ALIX ADRIANA MONTILLA POLO</t>
  </si>
  <si>
    <t>OR03-P3202008-001 Prestación de servicios profesionales con plena autonomía técnica y administrativa para apoyar el trámite de los procedimientos y requerimientos administrativos y financieros al Parque Nacional Natural Cordillera de Los Picachos, en el marco de la conservación de la diversidad biológica de las áreas protegidas del SINAP Nacional.</t>
  </si>
  <si>
    <t>PNN C. PICACHOS</t>
  </si>
  <si>
    <t>LUZ ADRIANA MALAVER ROJAS</t>
  </si>
  <si>
    <t>2024700501000010E</t>
  </si>
  <si>
    <t>https://community.secop.gov.co/Public/Tendering/ContractNoticePhases/View?PPI=CO1.PPI.29249348&amp;isFromPublicArea=True&amp;isModal=False</t>
  </si>
  <si>
    <t>CD-DTOR-GN-013-2024</t>
  </si>
  <si>
    <t>JAVIER IVAN DUARTE VARGAS</t>
  </si>
  <si>
    <t>OR07-P3202008-001 Prestación de servicios profesionales con plena autonomía técnica y administrativa para apoyar el trámite de los procedimientos y requerimientos administrativos y financieros al Parque Nacional Natural Tinigua, en el marco de la conservación de la diversidad biológica de las áreas protegidas del SINAP Nacional</t>
  </si>
  <si>
    <t>PNN TINIGUA</t>
  </si>
  <si>
    <t>EDGAR EDUARDO LOZANO CARDONA</t>
  </si>
  <si>
    <t>2024700501000007E</t>
  </si>
  <si>
    <t>https://community.secop.gov.co/Public/Tendering/ContractNoticePhases/View?PPI=CO1.PPI.29249823&amp;isFromPublicArea=True&amp;isModal=False</t>
  </si>
  <si>
    <t>CD-DTOR-GN-014-2024</t>
  </si>
  <si>
    <t>MABY KATERIN FALLA TOVAR</t>
  </si>
  <si>
    <t>OR00-P3202008-009 - Prestación de servicios profesionales con plena autonomía técnica y administrativa para apoyar la etapa precontractual y de ejecución de las actividades relacionadas al proceso de adquisición de bienes y servicios de la Dirección Territorial Orinoquia, en el marco de la conservación de la diversidad biológica de las áreas protegidas del SINAP Nacional.</t>
  </si>
  <si>
    <t>14-46-101104583</t>
  </si>
  <si>
    <t>2024700501000008E</t>
  </si>
  <si>
    <t>https://community.secop.gov.co/Public/Tendering/ContractNoticePhases/View?PPI=CO1.PPI.29249891&amp;isFromPublicArea=True&amp;isModal=False</t>
  </si>
  <si>
    <t>CD-DTOR-GN-015-2024</t>
  </si>
  <si>
    <t>LEIDY JOHANNA MURCIA MORALES</t>
  </si>
  <si>
    <t>OR00-P3202008-007  Prestar servicios profesionales con plena autonomía técnica y administrativa a Dirección Territorial Orinoquia para verificar, ingresar y controlar la gestión integral de los recursos físicos, inventarios y siniestros, de acuerdo con los lineamientos establecidos por el Grupo de Procesos Corporativos de PNNC, en el marco de la conservación de la diversidad biológica de las áreas protegidas del SINAP Nacional.</t>
  </si>
  <si>
    <t>2024700501000011E</t>
  </si>
  <si>
    <t>https://community.secop.gov.co/Public/Tendering/ContractNoticePhases/View?PPI=CO1.PPI.29268275&amp;isFromPublicArea=True&amp;isModal=False</t>
  </si>
  <si>
    <t>CD-DTOR-GN-016-2024</t>
  </si>
  <si>
    <t>BLANCA CECILIA MENDOZA MARTINEZ</t>
  </si>
  <si>
    <t>OR06-P3202008-001 Prestación de servicios profesionales con plena autonomía técnica y administrativa para apoyar el trámite de los procedimientos y requerimientos administrativos y financieros al Parque Nacional Natural Sumapaz, en el marco de la conservación de la diversidad biológica de las áreas protegidas del SINAP Nacional</t>
  </si>
  <si>
    <t>PNN SUMAPAZ</t>
  </si>
  <si>
    <t>MARCO EUTIMIO PARDO PARDO</t>
  </si>
  <si>
    <t>2024700501000015E</t>
  </si>
  <si>
    <t>https://community.secop.gov.co/Public/Tendering/ContractNoticePhases/View?PPI=CO1.PPI.29294835&amp;isFromPublicArea=True&amp;isModal=False</t>
  </si>
  <si>
    <t>CD-DTOR-GN-017-2024</t>
  </si>
  <si>
    <t>SIMON VALLEJO RAMIREZ</t>
  </si>
  <si>
    <t>OR04-P3202010-001 Prestación de servicios profesionales con plena autonomía técnica y administrativa al Parque Nacional Natural El Tuparro para adelantar la implementación, consolidación de resultados, seguimiento y actualización del Plan de Ordenamiento Ecoturístico en el marco del proyecto de inversion conservación de la diversidad biológica de las áreas protegidas del SINAP Nacional.</t>
  </si>
  <si>
    <t>SERVICIO DE ECOTURISMO EN LAS ÁREAS PROTEGIDAS</t>
  </si>
  <si>
    <t xml:space="preserve">	55-44-101080341</t>
  </si>
  <si>
    <t>JOSE NECTARIO PLAZAS RUBIANO</t>
  </si>
  <si>
    <t xml:space="preserve"> 2024700501000019E</t>
  </si>
  <si>
    <t>https://community.secop.gov.co/Public/Tendering/ContractNoticePhases/View?PPI=CO1.PPI.29508779&amp;isFromPublicArea=True&amp;isModal=False</t>
  </si>
  <si>
    <t>CD-DTOR-GN-018-2024</t>
  </si>
  <si>
    <t>ANEREY PEÑA VERA</t>
  </si>
  <si>
    <t>OR04-P3202032-003 Prestar servicios de apoyo a la gestión con plena autonomía técnica y administrativa al Parque Nacional Natural El Tuparro para desarrollar actividades de prevención, vigilancia y control, en el marco de la conservación de la diversidad biológica de las áreas protegidas del SINAP Nacional.</t>
  </si>
  <si>
    <t>APOYO A LA GESTIÓN</t>
  </si>
  <si>
    <t>SERVICIO DE PREVENCIÓN, VIGILANCIA Y CONTROL DE ÁREAS PROTEGIDAS</t>
  </si>
  <si>
    <t>2024700501000018E</t>
  </si>
  <si>
    <t>https://community.secop.gov.co/Public/Tendering/ContractNoticePhases/View?PPI=CO1.PPI.29502035&amp;isFromPublicArea=True&amp;isModal=False</t>
  </si>
  <si>
    <t>CD-DTOR-GN-019-2024</t>
  </si>
  <si>
    <t>ANULADO</t>
  </si>
  <si>
    <t>CD-DTOR-GN-020-2024</t>
  </si>
  <si>
    <t>ANNY RODRIGUEZ MONTENEGRO</t>
  </si>
  <si>
    <t>OR04-P3202032-002 Prestar servicios de apoyo a la gestión con plena autonomía técnica y administrativa al Parque Nacional Natural El Tuparro para desarrollar actividades de prevención, vigilancia y control, en el marco de la conservación de la diversidad biológica de las áreas protegidas del SINAP Nacional.</t>
  </si>
  <si>
    <t>2024700501000020E</t>
  </si>
  <si>
    <t>https://community.secop.gov.co/Public/Tendering/ContractNoticePhases/View?PPI=CO1.PPI.29508478&amp;isFromPublicArea=True&amp;isModal=False</t>
  </si>
  <si>
    <t>CD-DTOR-GN-021-2024</t>
  </si>
  <si>
    <t>JOHN HELDERS BUITRAGO ALVAREZ</t>
  </si>
  <si>
    <t>OR04-P3202008-002 Prestación de servicios profesionales con plena autonomía técnica y administrativa al Parque Nacional Natural El Tuparro para adelantar la planificación, ejecución y seguimiento de las estrategias de manejo en articulación con los actores sociales e institucionales, en el marco de la conservación de la diversidad biológica de las áreas protegidas del SINAP Nacional.</t>
  </si>
  <si>
    <t>14-46-101106770</t>
  </si>
  <si>
    <t>2024700501000021E</t>
  </si>
  <si>
    <t>https://community.secop.gov.co/Public/Tendering/ContractNoticePhases/View?PPI=CO1.PPI.29509154&amp;isFromPublicArea=True&amp;isModal=False</t>
  </si>
  <si>
    <t>CD-DTOR-GN-022-2024</t>
  </si>
  <si>
    <t>JOSE ALEXANDER SUAREZ LADINO</t>
  </si>
  <si>
    <t>OR04-P3202032-004 Prestación de servicios profesionales con plena autonomía técnica y administrativa para adelantar la planificación, ejecución, seguimiento, actualización y reporte de las acciones del protocolo prevención, vigilancia y control y/o planes de contingencia al Parque Nacional Natural El Tuparro, en el marco de la conservación de la diversidad biológica de las áreas protegidas del SINAP Nacional.</t>
  </si>
  <si>
    <t>2024700501000024E</t>
  </si>
  <si>
    <t>https://community.secop.gov.co/Public/Tendering/ContractNoticePhases/View?PPI=CO1.PPI.29510902&amp;isFromPublicArea=True&amp;isModal=False</t>
  </si>
  <si>
    <t>CD-DTOR-GN-023-2024</t>
  </si>
  <si>
    <t xml:space="preserve">EDGAR SAENZ RAMIREZ </t>
  </si>
  <si>
    <t>OR04-P3202008-011 Prestación de servicios de apoyo a la gestión con plena autonomía técnica y administrativa para desarrollar y participar en la ejecución de acciones concertadas con las comunidades indígenas que hacen uso del territorio al Parque Nacional Natural El Tuparro, en el marco de la conservación de la diversidad biológica de las áreas protegidas del SINAP Nacional</t>
  </si>
  <si>
    <t xml:space="preserve"> 2024700501000022E</t>
  </si>
  <si>
    <t>https://community.secop.gov.co/Public/Tendering/ContractNoticePhases/View?PPI=CO1.PPI.29513412&amp;isFromPublicArea=True&amp;isModal=False</t>
  </si>
  <si>
    <t>CD-DTOR-GN-024-2024</t>
  </si>
  <si>
    <t>JEISON MARTINEZ PARRA</t>
  </si>
  <si>
    <t>OR04-P3202032-001 Prestar servicios de apoyo a la gestión con plena autonomía técnica y administrativa al Parque Nacional Natural El Tuparro para desarrollar actividades de prevención, vigilancia y control, en el marco de la conservación de la diversidad biológica de las áreas protegidas del SINAP Nacional.</t>
  </si>
  <si>
    <t>2024700501000023E</t>
  </si>
  <si>
    <t>https://community.secop.gov.co/Public/Tendering/ContractNoticePhases/View?PPI=CO1.PPI.29514282&amp;isFromPublicArea=True&amp;isModal=False</t>
  </si>
  <si>
    <t>CD-DTOR-GN-025-2024</t>
  </si>
  <si>
    <t>NATALY HERRERA GOMEZ</t>
  </si>
  <si>
    <t>OR00-P3202008-022 Prestación de servicios profesionales con plena autonomía técnica y administrativa para apoyar a la Dirección Territorial Orinoquia de Parques Nacionales Naturales de Colombia, en la implementación, sostenimiento, mejora y seguimiento del sistema integrado de gestión de la Entidad, de acuerdo con las directrices del Modelo Integrado de Planeación y Gestión - MIPG establecido por la Entidad en el marco de la conservación de la diversidad biológica de las áreas protegidas del SINAP Nacional</t>
  </si>
  <si>
    <t>2024700501000026E</t>
  </si>
  <si>
    <t>https://community.secop.gov.co/Public/Tendering/ContractNoticePhases/View?PPI=CO1.PPI.29640158&amp;isFromPublicArea=True&amp;isModal=False</t>
  </si>
  <si>
    <t>SEGUROS BOLIVAR</t>
  </si>
  <si>
    <t>CD-DTOR-GN-026-2024</t>
  </si>
  <si>
    <t xml:space="preserve">LEONOR VARON RODRIGUEZ </t>
  </si>
  <si>
    <t>OR00-P3202008-023 Prestación de servicios profesionales con plena autonomía técnica y administrativa a la Dirección Territorial Orinoquia y sus áreas protegidas, para realizar las diferentes actividades en la estructuración de estudios previos, estudios de mercado y demás documentos técnicos correspondientes a la etapa precontractual, contractual y postcontractual en los procesos de adquisición de bienes y servicios, en el marco de la conservación de la diversidad biológica de las áreas protegidas del SINAP Nación</t>
  </si>
  <si>
    <t xml:space="preserve">2024700501000028E </t>
  </si>
  <si>
    <t>https://community.secop.gov.co/Public/Tendering/ContractNoticePhases/View?PPI=CO1.PPI.29641727&amp;isFromPublicArea=True&amp;isModal=False</t>
  </si>
  <si>
    <t>CD-DTOR-GN-027-2024</t>
  </si>
  <si>
    <t>LEIDY VIVIANA CIPRIAN HERNANDEZ</t>
  </si>
  <si>
    <t>OR00-P3202008-021 Prestación de servicios profesionales con plena autonomía técnica y administrativa de la Dirección Territorial Orinoquia para la preparación, liquidación y gestión de la nómina; así como adelantar las actividades de apoyo del Proceso de Gestión Humana en el marco de la conservación de la diversidad biológica de las áreas protegidas del SINAP Nacional</t>
  </si>
  <si>
    <t>2024700501000027E</t>
  </si>
  <si>
    <t>https://community.secop.gov.co/Public/Tendering/ContractNoticePhases/View?PPI=CO1.PPI.29642867&amp;isFromPublicArea=True&amp;isModal=False</t>
  </si>
  <si>
    <t>CD-DTOR-GN-028-2024</t>
  </si>
  <si>
    <t>ALEXIS ARCADIO BLANCO CHAVEZ</t>
  </si>
  <si>
    <t>OR01-P3202038-001 Prestación de servicios de apoyo a la gestión con plena autonomía técnica y administrativa al Distrito Nacional de Manejo Integrado Cinaruco para adelantar las acciones requeridas para la producción de material vegetal y para el adecuado funcionamiento de los viveros en los procesos de restauración ecológica, en el marco de de la conservación de la diversidad biológica de las áreas protegidas del SINAP Nacional.</t>
  </si>
  <si>
    <t>DNMI CINARUCO</t>
  </si>
  <si>
    <t>SERVICIO DE PRODUCCIÓN DE PLANTULAS EN VIVERO</t>
  </si>
  <si>
    <t>2024700501000030E</t>
  </si>
  <si>
    <t>https://community.secop.gov.co/Public/Tendering/ContractNoticePhases/View?PPI=CO1.PPI.29645643&amp;isFromPublicArea=True&amp;isModal=False</t>
  </si>
  <si>
    <t>CD-DTOR-GN-029-2024</t>
  </si>
  <si>
    <t>JHONATAN SANCHEZ CORCOVADO</t>
  </si>
  <si>
    <t>OR00-P3202032-006 Prestar servicios de apoyo a la gestión con plena autonomía técnica y administrativa para adelantar trámites y apoyar requerimientos jurídicos en materia del ejercicio de la autoridad ambiental en la Dirección Territorial Orinoquia, en el marco de conservación de la diversidad biológica de las áreas protegidas del SINAP Nacional</t>
  </si>
  <si>
    <t>VIVIANA VEGA VASQUEZ</t>
  </si>
  <si>
    <t>2024700501000029E</t>
  </si>
  <si>
    <t>https://community.secop.gov.co/Public/Tendering/ContractNoticePhases/View?PPI=CO1.PPI.29645690&amp;isFromPublicArea=True&amp;isModal=False</t>
  </si>
  <si>
    <t>CD-DTOR-GN-030-2024</t>
  </si>
  <si>
    <t>LINDA ROCIO ORJUELA PARRADO</t>
  </si>
  <si>
    <t>OR00-P3202008-017 Prestación de servicios profesionales con plena autonomía técnica y administrativa a la Dirección Territorial Orinoquia en la ejecución y seguimiento de las actividades requeridas para la implementación del plan operativo anual del subsistema regional de áreas protegidas de la Orinoquia, en el marco de conservación de la diversidad biológica de las áreas protegidas del SINAP Nacional.</t>
  </si>
  <si>
    <t>14-44-101203081</t>
  </si>
  <si>
    <t>PAOLA ANDREA VILLA OROZO</t>
  </si>
  <si>
    <t>2024700501000032E</t>
  </si>
  <si>
    <t>https://community.secop.gov.co/Public/Tendering/ContractNoticePhases/View?PPI=CO1.PPI.29646775&amp;isFromPublicArea=True&amp;isModal=False</t>
  </si>
  <si>
    <t>CD-DTOR-GN-031-2024</t>
  </si>
  <si>
    <t>JOHN FABER RAMOS TORRES</t>
  </si>
  <si>
    <t>OR00-P3202010-001 Prestación de servicios profesionales con plena autonomía técnica y administrativa a la Dirección Territorial Orinoquia para adelantar la planificación y el seguimiento de las actividades de ecoturismo y participar en espacios interinstitucionales para el fortalecimiento de las áreas protegidas con vocación ecoturística, en el marco de conservación de la diversidad biológica de las áreas protegidas del SINAP Nacional.</t>
  </si>
  <si>
    <t>14-46-101107881</t>
  </si>
  <si>
    <t>MARIA ELVIRA RIOS RAMIREZ</t>
  </si>
  <si>
    <t>2024700501000031E</t>
  </si>
  <si>
    <t>https://community.secop.gov.co/Public/Tendering/ContractNoticePhases/View?PPI=CO1.PPI.29647407&amp;isFromPublicArea=True&amp;isModal=False</t>
  </si>
  <si>
    <t>CD-DTOR-GN-032-2024</t>
  </si>
  <si>
    <t xml:space="preserve">JORGE DUVAN ROBINS MORENO </t>
  </si>
  <si>
    <t>OR01-P3202038-003 Prestación de servicios de apoyo a la gestión con plena autonomía técnica y administrativa al Distrito Nacional de Manejo Integrado Cinaruco para adelantar las acciones requeridas para la producción de material vegetal y para el adecuado funcionamiento de los viveros en los procesos de restauración ecológica, en el marco de de la conservación de la diversidad biológica de las áreas protegidas del SINAP Nacional</t>
  </si>
  <si>
    <t>2024700501000025E</t>
  </si>
  <si>
    <t>https://community.secop.gov.co/Public/Tendering/ContractNoticePhases/View?PPI=CO1.PPI.29647275&amp;isFromPublicArea=True&amp;isModal=False</t>
  </si>
  <si>
    <t>CD-DTOR-GN-033-2024</t>
  </si>
  <si>
    <t>LEONARDO ROJAS CETINA</t>
  </si>
  <si>
    <t>OR00-P3202032-003 Prestar servicios profesionales con plena autonomía técnica y administrativa para el acompañamiento jurídico en el trámite, proyección y seguimiento de los procesos sancionatorios de la Dirección Territorial Orinoquia, en el marco conservación de la diversidad biológica de las áreas protegidas del SINAP Nacional.</t>
  </si>
  <si>
    <t>14-46-101107928</t>
  </si>
  <si>
    <t>2024700501000034E</t>
  </si>
  <si>
    <t>https://community.secop.gov.co/Public/Tendering/ContractNoticePhases/View?PPI=CO1.PPI.29653593&amp;isFromPublicArea=True&amp;isModal=False</t>
  </si>
  <si>
    <t>CD-DTOR-GN-034-2024</t>
  </si>
  <si>
    <t>LINA MARIA AVILA ZAPATA</t>
  </si>
  <si>
    <t>OR00-P3202008-015 Prestación de servicios profesionales con plena autonomía técnica y administrativa para apoyar a la Dirección Territorial Orinoquia de Parques Nacionales Naturales de Colombia, en la formulación, implementación y seguimiento a planes, programas, proyectos, estrategias, acuerdos y alianzas en lo referente a los asuntos internacionales y la cooperación establecidos por la entidad en el marco de la conservación de la diversidad biológica de las áreas protegidas del SINAP Nacional</t>
  </si>
  <si>
    <t>42-44-101152576</t>
  </si>
  <si>
    <t>2024700501000033E</t>
  </si>
  <si>
    <t>https://community.secop.gov.co/Public/Tendering/ContractNoticePhases/View?PPI=CO1.PPI.29653004&amp;isFromPublicArea=True&amp;isModal=False</t>
  </si>
  <si>
    <t>CD-DTOR-GN-035-2024</t>
  </si>
  <si>
    <t>LORENA ANDREA CORTES BALLEN</t>
  </si>
  <si>
    <t>OR00-P3202008-040 Prestar servicios profesionales con plena autonomía técnica y administrativa a la Dirección Territorial Orinoquia para acompañar, estructurar y revisar los programas de monitoreo y portafolios de investigación de las áreas protegidas que se encuentren en formulación, actualización y ejecución, en el marco de conservación de la diversidad biológica de las áreas protegidas del SINAP Nacional.</t>
  </si>
  <si>
    <t>14-46-101107932</t>
  </si>
  <si>
    <t>2024700501000035E</t>
  </si>
  <si>
    <t>https://community.secop.gov.co/Public/Tendering/ContractNoticePhases/View?PPI=CO1.PPI.29653229&amp;isFromPublicArea=True&amp;isModal=False</t>
  </si>
  <si>
    <t>CD-DTOR-GN-036-2024</t>
  </si>
  <si>
    <t xml:space="preserve">MACEDONIO HUERTAS VERA </t>
  </si>
  <si>
    <t>OR05-P3202060-006 Prestar los servicios de apoyo a la gestión con plena autonomía técnica y administrativa al Parque Nacional Natural Sierra de la Macarena para realizar el monitoreo y/o ejecutar acciones de restauración ecológica, en el marco de la conservación de la diversidad biológica de las áreas protegidas del SINAP Nacional</t>
  </si>
  <si>
    <t>SERVICIO DE RESTAURACIÓN DE ECOSISTEMAS</t>
  </si>
  <si>
    <t>2024700501000041E</t>
  </si>
  <si>
    <t>https://community.secop.gov.co/Public/Tendering/ContractNoticePhases/View?PPI=CO1.PPI.29682163&amp;isFromPublicArea=True&amp;isModal=False</t>
  </si>
  <si>
    <t>CD-DTOR-GN-037-2024</t>
  </si>
  <si>
    <t>MARICELA HERRERA ROSAS</t>
  </si>
  <si>
    <t>OR05-P3202038-001 Prestar los servicios de apoyo a la gestión con plena autonomía técnica y administrativa al Parque Nacional Natural Sierra de La Macarena, para ejecutar las acciones de operación de viveros y restauración ecológica en el marco de la conservación de la diversidad biológica de las áreas protegidas del SINAP Nacional.</t>
  </si>
  <si>
    <t>2024700501000037E</t>
  </si>
  <si>
    <t>https://community.secop.gov.co/Public/Tendering/ContractNoticePhases/View?PPI=CO1.PPI.29687855&amp;isFromPublicArea=True&amp;isModal=False</t>
  </si>
  <si>
    <t>CD-DTOR-GN-038-2024</t>
  </si>
  <si>
    <t>EDGAR POLANCO CERQUERA</t>
  </si>
  <si>
    <t>OR05-P3202010-001 Prestar los servicios de apoyo a la gestión con plena autonomía técnica y administrativa al Parque Nacional Natural Sierra de La Macarena para ejecutar actividades operativas conforme con la estrategia de ecoturismo en el área protegida en el marco de la conservación de la diversidad biológica de las áreas protegidas del SINAP Nacional.</t>
  </si>
  <si>
    <t>2024700501000036E</t>
  </si>
  <si>
    <t>https://community.secop.gov.co/Public/Tendering/ContractNoticePhases/View?PPI=CO1.PPI.29683447&amp;isFromPublicArea=True&amp;isModal=False</t>
  </si>
  <si>
    <t>CD-DTOR-GN-039-2024</t>
  </si>
  <si>
    <t xml:space="preserve">KEVIN HERNAN OSPINA RENGIFO </t>
  </si>
  <si>
    <t>OR05-P3202053-005 Prestar los servicios de apoyo a la gestión con plena autonomía técnica y administrativa al Parque Nacional Natural Sierra de la Macarena para adelantar actividades operativas para la caracterización de familias y de soporte en los espacios de concertación y seguimiento de acuerdos de conservación con familias campesinas al Parque Nacional Natural Sierra de la Macarena, en el marco de la Conservación de la diversidad biológica de las áreas protegidas del SINAP Nacional</t>
  </si>
  <si>
    <t>DOCUMENTOS DE LINEAMIENTOS TÉCNICOS</t>
  </si>
  <si>
    <t>2024700501000039E</t>
  </si>
  <si>
    <t>https://community.secop.gov.co/Public/Tendering/ContractNoticePhases/View?PPI=CO1.PPI.29682734&amp;isFromPublicArea=True&amp;isModal=False</t>
  </si>
  <si>
    <t>CD-DTOR-GN-040-2024</t>
  </si>
  <si>
    <t>CECILIA MENDOZA LIZARAZO</t>
  </si>
  <si>
    <t>OR03-P3202038-003 Prestación de servicios de apoyo a la gestión con plena autonomía técnica y administrativa para adelantar las acciones de producción y siembra de material vegetal y la operación de los viveros para los procesos de restauración ecológica al Parque Nacional Natural Cordillera de Los Picachos, en el marco de la conservación de la diversidad biológica de las áreas protegidas del SINAP Nacional.</t>
  </si>
  <si>
    <t>2024700501000038E</t>
  </si>
  <si>
    <t>https://community.secop.gov.co/Public/Tendering/ContractNoticePhases/View?PPI=CO1.PPI.29689077&amp;isFromPublicArea=True&amp;isModal=False</t>
  </si>
  <si>
    <t>CD-DTOR-GN-041-2024</t>
  </si>
  <si>
    <t xml:space="preserve">JOSE INDALECIO OJEDA FLOREZ </t>
  </si>
  <si>
    <t>OR01-P3202053-002 Prestar servicios de apoyo a la gestión con plena autonomía técnica y administrativa al Distrito Nacional de Manejo Integrado Cinaruco para apoyar el relacionamiento con comunidades campesinas y la recopilación de información para la concertación e implementación de acuerdos de conservación-producción, en el marco de la conservación de la diversidad biológica en las áreas protegidas del SINAP Nacional</t>
  </si>
  <si>
    <t>2024700550100001E</t>
  </si>
  <si>
    <t>https://community.secop.gov.co/Public/Tendering/ContractNoticePhases/View?PPI=CO1.PPI.29690926&amp;isFromPublicArea=True&amp;isModal=False</t>
  </si>
  <si>
    <t>CD-DTOR-GN-042-2024</t>
  </si>
  <si>
    <t>HERMEL POLANCO CERQUERA</t>
  </si>
  <si>
    <t>OR05-P3202010-002 Prestar los servicios de apoyo a la gestión con plena autonomía técnica y administrativa al Parque Nacional Natural Sierra de La Macarena para ejecutar actividades operativas conforme con la estrategia de ecoturismo en el área protegida en el marco de la conservación de la diversidad biológica de las áreas protegidas del SINAP Nacional.</t>
  </si>
  <si>
    <t>2024700501000040E</t>
  </si>
  <si>
    <t>https://community.secop.gov.co/Public/Tendering/ContractNoticePhases/View?PPI=CO1.PPI.29691332&amp;isFromPublicArea=True&amp;isModal=False</t>
  </si>
  <si>
    <t>CD-DTOR-GN-043-2024</t>
  </si>
  <si>
    <t xml:space="preserve">DUBERNEY MULATO ARRECHEA </t>
  </si>
  <si>
    <t>OR01-P3202053-001 Prestación de servicios profesionales con plena autonomía técnica y administrativa al Distrito Nacional de Manejo Integrado Cinaruco para estructurar, concertar e implementar acuerdos de conservación - producción con familias campesina llaneras, en el marco de la conservación de la diversidad biológica de las áreas protegidas del SINAP Nacional.</t>
  </si>
  <si>
    <t>30-46-101013991</t>
  </si>
  <si>
    <t>2024700501000043E</t>
  </si>
  <si>
    <t>https://community.secop.gov.co/Public/Tendering/ContractNoticePhases/View?PPI=CO1.PPI.29693659&amp;isFromPublicArea=True&amp;isModal=False</t>
  </si>
  <si>
    <t>CD-DTOR-GN-044-2024</t>
  </si>
  <si>
    <t>YURY ALEJANDRA ZANABRIA NINCO</t>
  </si>
  <si>
    <t>OR03-P3202053-003 Prestación de servicios de apoyo a la gestión con plena autonomía técnica y administrativa al Parque Nacional Natural Cordillera de Los Picachos para adelantar la caracterización de familias y predios e implementación y seguimiento a los acuerdos de conservación y bienestar firmados con familias campesinas de la zona colindante, en el marco de la conservación de la diversidad biológica de las áreas protegidas del SINAP Nacional.</t>
  </si>
  <si>
    <t>2024700501000044E</t>
  </si>
  <si>
    <t>https://community.secop.gov.co/Public/Tendering/ContractNoticePhases/View?PPI=CO1.PPI.29694501&amp;isFromPublicArea=True&amp;isModal=False</t>
  </si>
  <si>
    <t>CD-DTOR-GN-045-2024</t>
  </si>
  <si>
    <t>ROMAN PLUTARCO GONZALEZ MEDINA</t>
  </si>
  <si>
    <t>OR01-P3202038-002 Prestación de servicios de apoyo a la gestión con plena autonomía técnica y administrativa al Distrito Nacional de Manejo Integrado Cinaruco para adelantar las acciones requeridas para la producción de material vegetal y para el adecuado funcionamiento de los viveros en los procesos de restauración ecológica, en el marco de la conservación de la diversidad biológica de las áreas protegidas del SINAP Nacional</t>
  </si>
  <si>
    <t>2024700501000045E</t>
  </si>
  <si>
    <t>ttps://community.secop.gov.co/Public/Tendering/ContractNoticePhases/View?PPI=CO1.PPI.29695537&amp;isFromPublicArea=True&amp;isModal=False</t>
  </si>
  <si>
    <t>CD-DTOR-GN-046-2024</t>
  </si>
  <si>
    <t>BLANCA KATERINE ZULUAGA GAITAN</t>
  </si>
  <si>
    <t>OR03-P3202053-005 Prestación de servicios profesionales con plena autonomía técnica y administrativa al Parque Nacional Natural Cordillera de Los Picachos para realizar el levantamiento, sistematización y análisis de los datos de los emprendimientos, capacitación a las familias emprendedoras y seguimiento a los compromisos de implementación de meliponarios con familias restauradoras, en el marco de la conservación de la diversidad biológica de las áreas protegidas del SINAP Nacional.</t>
  </si>
  <si>
    <t>2024700501000046E</t>
  </si>
  <si>
    <t>https://community.secop.gov.co/Public/Tendering/ContractNoticePhases/View?PPI=CO1.PPI.29695537&amp;isFromPublicArea=True&amp;isModal=False</t>
  </si>
  <si>
    <t>CD-DTOR-GN-047-2024</t>
  </si>
  <si>
    <t>LILIANA ANDREA OSORIO ORTEGA</t>
  </si>
  <si>
    <t>OR03-P3202053-004 Prestación de servicios de apoyo a la gestión con plena autonomía técnica y administrativa al Parque Nacional Natural Cordillera de Los Picachos para adelantar la caracterización de familias y predios e implementación y seguimiento a los acuerdos de conservación y bienestar con familias campesinas de la zona colindante en el marco de la conservación de la diversidad biológica de las áreas protegidas del SINAP Nacional</t>
  </si>
  <si>
    <t>2024700501900010E</t>
  </si>
  <si>
    <t>https://community.secop.gov.co/Public/Tendering/ContractNoticePhases/View?PPI=CO1.PPI.29708859&amp;isFromPublicArea=True&amp;isModal=False</t>
  </si>
  <si>
    <t>CD-DTOR-GN-0482024</t>
  </si>
  <si>
    <t>REYMINGTON ROJAS RAMIREZ</t>
  </si>
  <si>
    <t>OR07-P3202052-004 Prestación de servicios de apoyo a la gestión con plena autonomía técnica y administrativa al Parque Nacional Natural Tinigua para ejecutar las actividades planificadas en el proceso de actualización e implementación del Plan de Ordenamiento Ecoturístico , en el marco de la conservación de la diversidad biológica de las áreas protegidas del SINAP Nacional.</t>
  </si>
  <si>
    <t>DOCUMENTOS DE PLANEACIÓN PARA LA CONSERVACIÓN DE LA BIODIVERSIDAD Y SUS SERVICIOS ECO SISTÉMICOS</t>
  </si>
  <si>
    <t>2024700501000047E</t>
  </si>
  <si>
    <t>https://community.secop.gov.co/Public/Tendering/ContractNoticePhases/View?PPI=CO1.PPI.29712259&amp;isFromPublicArea=True&amp;isModal=False</t>
  </si>
  <si>
    <t>CD-DTOR-GN-049-2024</t>
  </si>
  <si>
    <t>MARCOS ANDRES RINCON RAMIREZ</t>
  </si>
  <si>
    <t>OR04-P3202008-010 Prestación de servicios de apoyo a la gestión con plena autonomía técnica y administrativa al Parque Nacional Natural El Tuparro para desarrollar las actividades operativas requeridas para el relacionamiento y ejecución de acciones de manejo concertadas con las comunidades indígenas que hacen uso del territorio, en el marco de la conservación de la diversidad biológica de las áreas protegidas del SINAP Nacional.</t>
  </si>
  <si>
    <t>2024700501000050E</t>
  </si>
  <si>
    <t>https://community.secop.gov.co/Public/Tendering/ContractNoticePhases/View?PPI=CO1.PPI.29714933&amp;isFromPublicArea=True&amp;isModal=False</t>
  </si>
  <si>
    <t>CD-DTOR-GN-050-2024</t>
  </si>
  <si>
    <t>KAROL PARRA ALARCON</t>
  </si>
  <si>
    <t>OR03-P3202008-003 Prestación de servicios de apoyo a la gestión con plena autonomía técnica y administrativa al Parque Nacional Natural Cordillera de Los Picachos para apoyar la implementación, hacer seguimiento al componente estratégico y reporte de los avances en el cumplimiento del Plan de Ordenamiento ecoturístico, en el marco de la conservación de la diversidad biológica de las áreas protegidas del SINAP Nacional.</t>
  </si>
  <si>
    <t>2024700501000048E</t>
  </si>
  <si>
    <t>https://community.secop.gov.co/Public/Tendering/ContractNoticePhases/View?PPI=CO1.PPI.29715644&amp;isFromPublicArea=True&amp;isModal=False</t>
  </si>
  <si>
    <t>CD-DTOR-GN-051-2024</t>
  </si>
  <si>
    <t>MAY NIETO ARAGUEN</t>
  </si>
  <si>
    <t>OR07-P3202052-003 Prestación de servicios profesionales con plena autonomía técnica y administrativa para actualizar e implementar y hacer seguimiento al Plan de Ordenamiento Ecoturístico al Parque Nacional Natural Tinigua, en el marco de la conservación de la diversidad biológica de las áreas protegidas del SINAP Nacional.</t>
  </si>
  <si>
    <t>2024700501000051E</t>
  </si>
  <si>
    <t>https://community.secop.gov.co/Public/Tendering/ContractNoticePhases/View?PPI=CO1.PPI.29716816&amp;isFromPublicArea=True&amp;isModal=False</t>
  </si>
  <si>
    <t>CD-DTOR-GN-052-2024</t>
  </si>
  <si>
    <t>CARLOS ALBERTO CORREA VALBUENA</t>
  </si>
  <si>
    <t>OR05-P3202060-004 Prestar los servicios de apoyo a la gestión con plena autonomía técnica y administrativa al Parque Nacional Natural Sierra de la Macarena para realizar el monitoreo y/o ejecutar acciones de restauración ecológica, en el marco de la conservación de la diversidad biológica de las áreas protegidas del SINAP Nacional.</t>
  </si>
  <si>
    <t>2024700501000052E</t>
  </si>
  <si>
    <t>https://community.secop.gov.co/Public/Tendering/ContractNoticePhases/View?PPI=CO1.PPI.29720511&amp;isFromPublicArea=True&amp;isModal=False</t>
  </si>
  <si>
    <t>CD-DTOR-GN-053-2024</t>
  </si>
  <si>
    <t>MARCO AURELIO CARVAJA BRITTO</t>
  </si>
  <si>
    <t>OR01-P3202038-004 Prestación de servicios de apoyo a la gestión con plena autonomía técnica y administrativa al Distrito Nacional de Manejo Integrado Cinaruco para adelantar las acciones requeridas para la producción de material vegetal y para el adecuado funcionamiento de los viveros en los procesos de restauración ecológica, en el marco de de la conservación de la diversidad biológica de las áreas protegidas del SINAP Nacional</t>
  </si>
  <si>
    <t>2024700501000053E</t>
  </si>
  <si>
    <t>https://community.secop.gov.co/Public/Tendering/ContractNoticePhases/View?PPI=CO1.PPI.29719893&amp;isFromPublicArea=True&amp;isModal=False</t>
  </si>
  <si>
    <t>CD-DTOR-GN-054-2024</t>
  </si>
  <si>
    <t>LUZ AMANDA MORENO SALAZAR</t>
  </si>
  <si>
    <t>OR05-P3202060-007 Prestar los servicios de apoyo a la gestión con plena autonomía técnica y administrativa al Parque Nacional Natural Sierra de la Macarena para realizar el monitoreo y/o ejecutar acciones de restauración ecológica, en el marco de la conservación de la diversidad biológica de las áreas protegidas del SINAP Nacional.</t>
  </si>
  <si>
    <t>2024700501000055E</t>
  </si>
  <si>
    <t>https://community.secop.gov.co/Public/Tendering/ContractNoticePhases/View?PPI=CO1.PPI.29722364&amp;isFromPublicArea=True&amp;isModal=False</t>
  </si>
  <si>
    <t>CD-DTOR-GN-055-2024</t>
  </si>
  <si>
    <t>HERNAN DARIO HINESTROSA HOYOS</t>
  </si>
  <si>
    <t>OR05-P3202053-003 Prestar servicios profesionales con plena autonomía técnica y administrativa para concertar, elaborar documentos técnicos, hacer seguimiento y suscribir nuevos acuerdos Restauración Ecológica Participativa al Parque Nacional Natural Sierra de la Macarena, en el marco de la Conservación de la diversidad biológica de las áreas protegidas del SINAP Nacional.</t>
  </si>
  <si>
    <t>2024700501000057E</t>
  </si>
  <si>
    <t>https://community.secop.gov.co/Public/Tendering/ContractNoticePhases/View?PPI=CO1.PPI.29723973&amp;isFromPublicArea=True&amp;isModal=False</t>
  </si>
  <si>
    <t>CD-DTOR-GN-056-2024</t>
  </si>
  <si>
    <t>LESLY ELEEYS VERGARA DORIA</t>
  </si>
  <si>
    <t>OR07-P3202055-001 Prestación de servicios profesionales con plena autonomía técnica y administrativa para actualizar, gestionar, desarrollar, hacer seguimiento e implementación y reportar resultados de cumplimiento del portafolio de investigación y programa de monitoreo al Parque Nacional Natural Tinigua, en el marco de la conservación de la diversidad biológica de las áreas protegidas del SINAP Nacional.</t>
  </si>
  <si>
    <t>DOCUMENTOS DE INVESTIGACIÓN PARA LA CONSERVACIÓN DE LA BIODIVERSIDAD Y SUS SERVICIOS ECO SISTÉMICOS</t>
  </si>
  <si>
    <t>2024700501000056E</t>
  </si>
  <si>
    <t>https://community.secop.gov.co/Public/Tendering/ContractNoticePhases/View?PPI=CO1.PPI.29724147&amp;isFromPublicArea=True&amp;isModal=False</t>
  </si>
  <si>
    <t>CD-DTOR-GN-057-2024</t>
  </si>
  <si>
    <t>WILSON ALBERTO GUARIN PEREZ</t>
  </si>
  <si>
    <t>OR04-P3202008-009 Prestación de servicios de apoyo a la gestión con plena autonomía técnica y administrativa al Parque Nacional Natural El Tuparro para desarrollar las actividades operativas requeridas para el relacionamiento y ejecución de acciones de manejo concertadas con las comunidades indígenas que hacen uso del territorio, en el marco de la conservación de la diversidad biológica de las áreas protegidas del SINAP Nacional</t>
  </si>
  <si>
    <t>2024700501000059E</t>
  </si>
  <si>
    <t>https://community.secop.gov.co/Public/Tendering/ContractNoticePhases/View?PPI=CO1.PPI.29738922&amp;isFromPublicArea=True&amp;isModal=False</t>
  </si>
  <si>
    <t>CD-DTOR-GN-058-2024</t>
  </si>
  <si>
    <t>EDWIN ALEJANDRO CUELLAR CARDENAS</t>
  </si>
  <si>
    <t>OR05-P3202060-008 Prestar los servicios de apoyo a la gestión con plena autonomía técnica y administrativa al Parque Nacional Natural Sierra de la Macarena para realizar el monitoreo y/o ejecutar acciones de restauración ecológica, en el marco de la conservación de la diversidad biológica de las áreas protegidas del SINAP Nacional</t>
  </si>
  <si>
    <t>2024700501000058E</t>
  </si>
  <si>
    <t>https://community.secop.gov.co/Public/Tendering/ContractNoticePhases/View?PPI=CO1.PPI.29742918&amp;isFromPublicArea=True&amp;isModal=False</t>
  </si>
  <si>
    <t>CD-DTOR-GN-059-2024</t>
  </si>
  <si>
    <t>DIANA CECILIA GUEPENDO GUZMAN</t>
  </si>
  <si>
    <t>OR03-P3202060-001 Prestación de servicios profesionales con plena autonomía técnica y administrativa al Parque Nacional Natural Cordillera de Los Picachos para adelantar el relacionamiento con las comunidades campesinas y articulación interinstitucional en torno a los acuerdos de restauración ecológica y ordenamiento ambiental, en el marco de la conservación de la diversidad biológica de las áreas protegidas del SINAP Nacional</t>
  </si>
  <si>
    <t>2024700501000060E</t>
  </si>
  <si>
    <t>https://community.secop.gov.co/Public/Tendering/ContractNoticePhases/View?PPI=CO1.PPI.29744910&amp;isFromPublicArea=True&amp;isModal=False</t>
  </si>
  <si>
    <t>CD-DTOR-GN-060-2024</t>
  </si>
  <si>
    <t>LIDIS YULISSA RADA CAMPILLO</t>
  </si>
  <si>
    <t>OR05-P3202053-002 Prestar servicios profesionales con plena autonomía técnica y administrativa al Parque Nacional Natural Sierra de La Macarena para planificar, documentar, concertar, y hacer seguimiento a la implementar acuerdos de conservación y bienestar con las familias campesinas, en el marco de la Conservación de la diversidad biológica de las áreas protegidas del SINAP Nacional.</t>
  </si>
  <si>
    <t>2024700501000061E</t>
  </si>
  <si>
    <t>https://community.secop.gov.co/Public/Tendering/ContractNoticePhases/View?PPI=CO1.PPI.29745919&amp;isFromPublicArea=True&amp;isModal=False</t>
  </si>
  <si>
    <t>CD-DTOR-GN-061-2024</t>
  </si>
  <si>
    <t>ANDRES FELIPE BOHORQUEZ OSORIO</t>
  </si>
  <si>
    <t>OR03-P3202055-001 Prestación de servicios profesionales con plena autonomía técnica y administrativa al Parque Nacional Natural Cordillera de Los Picachos para formular y desarrollar los proyectos de investigación de acuerdo con el portafolio de investigaciones y recolectar, sistematizar y analizar la información de los protocolos de monitoreo vigentes, en el marco de la conservación de la diversidad biológica de las áreas protegidas del SINAP Nacional</t>
  </si>
  <si>
    <t>2024700501000062E</t>
  </si>
  <si>
    <t>https://community.secop.gov.co/Public/Tendering/ContractNoticePhases/View?PPI=CO1.PPI.29750462&amp;isFromPublicArea=True&amp;isModal=False</t>
  </si>
  <si>
    <t>CD-DTOR-GN-062-2024</t>
  </si>
  <si>
    <t xml:space="preserve">CELSO ANDRES LOZANO ROBLES </t>
  </si>
  <si>
    <t>OR03-P3202038-001 Prestación de servicios profesionales con plena autonomía técnica y administrativa al Parque Nacional Natural Cordillera de Los Picachos para formular, implementar, hacer seguimiento y reporte del plan de propagación del material vegetal de los viveros del área protegida, en el marco de la conservación de la diversidad biológica de las áreas protegidas del SINAP Nacional.</t>
  </si>
  <si>
    <t>2024700501000063E</t>
  </si>
  <si>
    <t>https://community.secop.gov.co/Public/Tendering/ContractNoticePhases/View?PPI=CO1.PPI.29750676&amp;isFromPublicArea=True&amp;isModal=False</t>
  </si>
  <si>
    <t>CD-DTOR-GN-063-2024</t>
  </si>
  <si>
    <t>RODOLFO ELIAS ARCE LOZANO</t>
  </si>
  <si>
    <t>OR03-P3202053-001 Prestación de servicios profesionales con plena autonomía técnica y administrativa al Parque Nacional Natural Cordillera de Los Picachos para adelantar la planificación, gestión, concertación, seguimiento e implementación de los acuerdos de conservación y bienestar con familias campesinas que habitan la zona colindante en el marco de la conservación de la diversidad biológica de las áreas protegidas del SINAP Nacional.</t>
  </si>
  <si>
    <t>14-46-101108727</t>
  </si>
  <si>
    <t>2024700501000064E</t>
  </si>
  <si>
    <t>https://community.secop.gov.co/Public/Tendering/ContractNoticePhases/View?PPI=CO1.PPI.29753476&amp;isFromPublicArea=True&amp;isModal=False</t>
  </si>
  <si>
    <t>CD-DTOR-GN-064-2024</t>
  </si>
  <si>
    <t>FAVER CERQUERA PLAZAS</t>
  </si>
  <si>
    <t>OR05-P3202060-002 Prestar los servicios de apoyo a la gestión con plena autonomía técnica y administrativa para aplicar la ruta de concertación e implementación de acuerdos de restauración con familias campesinas al Parque Nacional Natural Sierra de La Macarena, en el marco de la conservación de la diversidad biológica de las áreas protegidas del SINAP Nacional.</t>
  </si>
  <si>
    <t>2024700501000071E</t>
  </si>
  <si>
    <t>https://community.secop.gov.co/Public/Tendering/ContractNoticePhases/View?PPI=CO1.PPI.29768941&amp;isFromPublicArea=True&amp;isModal=False</t>
  </si>
  <si>
    <t>CD-DTOR-GN-065-2024</t>
  </si>
  <si>
    <t>EDGAR EDUARDO LOZANO VARGAS</t>
  </si>
  <si>
    <t>OR05-P3202053-004 Prestar los servicios de apoyo a la gestión con plena autonomía técnica y administrativa al Parque Nacional Natural Sierra de la Macarena para apoyar la concertación, formalización y ejecución de nuevos acuerdos de conservación, en el marco de la Conservación de la diversidad biológica de las áreas protegidas del SINAP Nacional.</t>
  </si>
  <si>
    <t>202470050100070E</t>
  </si>
  <si>
    <t>https://community.secop.gov.co/Public/Tendering/ContractNoticePhases/View?PPI=CO1.PPI.29770300&amp;isFromPublicArea=True&amp;isModal=False</t>
  </si>
  <si>
    <t>CD-DTOR-GN-066-2024</t>
  </si>
  <si>
    <t>HEIDY JOHANNA MURCIAL ALDANA</t>
  </si>
  <si>
    <t>OR00-P3202008-027 Prestación de servicios profesionales con plena autonomía técnica y administrativa para apoyar el trámite y requerimientos del proceso de recursos financieros a la Dirección Territorial Orinoquia, en el marco de la conservación de la diversidad biológica de las áreas protegidas del SINAP Nacional</t>
  </si>
  <si>
    <t>2024700501000077E</t>
  </si>
  <si>
    <t>https://community.secop.gov.co/Public/Tendering/ContractNoticePhases/View?PPI=CO1.PPI.29775093&amp;isFromPublicArea=True&amp;isModal=False</t>
  </si>
  <si>
    <t>CD-DTOR-GN-067-2024</t>
  </si>
  <si>
    <t>ROBERTO VELASQUEZ BELTRAN</t>
  </si>
  <si>
    <t>OR00-P3202060-004 Prestación de servicios profesionales con plena autonomía técnica y administrativa para adelantar la planificación, ejecución y seguimiento de los procesos de restauración ecológica y sistemas sostenibles en el Parque Nacional Natural El Tuparro y Serranía de Manacacias y el Distrito Nacional Manejo Integrado Cinaruco de la Dirección Territorial Orinoquia, en el marco de la conservación de la diversidad biológica de las áreas protegidas del SINAP Nacional</t>
  </si>
  <si>
    <t>30-46-101014030</t>
  </si>
  <si>
    <t>2024700501000066E</t>
  </si>
  <si>
    <t>https://community.secop.gov.co/Public/Tendering/ContractNoticePhases/View?PPI=CO1.PPI.29772707&amp;isFromPublicArea=True&amp;isModal=False</t>
  </si>
  <si>
    <t>CD-DTOR-GN-068-2024</t>
  </si>
  <si>
    <t>TANIA ALEJANDRA DAVIDSON TARAZONA</t>
  </si>
  <si>
    <t>OR05-P3202008-002 Prestar servicios profesionales con plena autonomía técnica y administrativa al PNN Sierra de la Macarena para el diagnóstico y monitoreo de los VOC, en el marco de la Conservación de la diversidad biológica de las áreas protegidas del SINAP Nacional.</t>
  </si>
  <si>
    <t>2024700501000067E</t>
  </si>
  <si>
    <t>https://community.secop.gov.co/Public/Tendering/ContractNoticePhases/View?PPI=CO1.PPI.29772738&amp;isFromPublicArea=True&amp;isModal=False</t>
  </si>
  <si>
    <t>CD-DTOR-GN-069-2024</t>
  </si>
  <si>
    <t>EVERARDO ALVAREZ OSORIO</t>
  </si>
  <si>
    <t>OR05-P3202060-003 Prestar los servicios de apoyo a la gestión con plena autonomía técnica y administrativa para aplicar la ruta de concertación e implementación de acuerdos de restauración con familias campesinas al Parque Nacional Natural Sierra de La Macarena, en el marco de la conservación de la diversidad biológica de las áreas protegidas del SINAP Nacional</t>
  </si>
  <si>
    <t>2024700501000065E</t>
  </si>
  <si>
    <t>https://community.secop.gov.co/Public/Tendering/ContractNoticePhases/View?PPI=CO1.PPI.29772941&amp;isFromPublicArea=True&amp;isModal=False</t>
  </si>
  <si>
    <t>CD-DTOR-GN-070-2024</t>
  </si>
  <si>
    <t>JESSICA ORTIZ GUTIERREZ</t>
  </si>
  <si>
    <t>OR00-P3202032-001 Prestación de servicios profesionales con plena autonomía técnica y administrativa para elaborar, procesar y administrar la información geográfica a la Dirección Territorial Orinoquia, en el marco de conservación de la diversidad biológica de las áreas protegidas del SINAP Nacional.</t>
  </si>
  <si>
    <t>30-46-101014031</t>
  </si>
  <si>
    <t>2024700501000068E</t>
  </si>
  <si>
    <t>https://community.secop.gov.co/Public/Tendering/ContractNoticePhases/View?PPI=CO1.PPI.29774511&amp;isFromPublicArea=True&amp;isModal=False</t>
  </si>
  <si>
    <t>CD-DTOR-GN-071-2024</t>
  </si>
  <si>
    <t>VIVI JOHANNA MANRIQUE DIAZ</t>
  </si>
  <si>
    <t>OR07-P3202052-002 Prestación de servicios de apoyo a la gestión con plena autonomía técnica y administrativa al Parque Nacional Natural Tinigua para documentar y ejecutar las actividades asignadas que se requieran en el proceso de actualización y socialización del Plan de Manejo, en el marco de la conservación de la diversidad biológica de las áreas protegidas del SINAP Nacional</t>
  </si>
  <si>
    <t>2024700501000072E</t>
  </si>
  <si>
    <t>https://community.secop.gov.co/Public/Tendering/ContractNoticePhases/View?PPI=CO1.PPI.29774178&amp;isFromPublicArea=True&amp;isModal=False</t>
  </si>
  <si>
    <t>CD-DTOR-GN-072-2024</t>
  </si>
  <si>
    <t>ARTURO ENRIQUE SILVESTRE ARANGO</t>
  </si>
  <si>
    <t>OR00-P3202032-002 Prestación de servicios profesionales con plena autonomía técnica y administrativa para elaborar, procesar y administrar la información geográfica a la Dirección Territorial Orinoquia, en el marco de conservación de la diversidad biológica de las áreas protegidas del SINAP Nacional</t>
  </si>
  <si>
    <t xml:space="preserve">30-46-101014034
</t>
  </si>
  <si>
    <t>2024700501000069E</t>
  </si>
  <si>
    <t>https://community.secop.gov.co/Public/Tendering/ContractNoticePhases/View?PPI=CO1.PPI.29774759&amp;isFromPublicArea=True&amp;isModal=False</t>
  </si>
  <si>
    <t>CD-DTOR-GN-073-2024</t>
  </si>
  <si>
    <t>LADY MARISOL CASTRO CHAPARRO</t>
  </si>
  <si>
    <t>OR00-P3202032-005 Prestación de servicios profesionales con plena autonomía técnica y administrativa para acompañar y adelantar seguimiento a los protocolos de Prevención, Vigilancia y Control de las áreas protegidas asignadas a la Dirección Territorial Orinoquia, en el marco de conservación de la diversidad biológica de las áreas protegidas del SINAP Nacional.</t>
  </si>
  <si>
    <t>4 SEGUROS MUNDIAL</t>
  </si>
  <si>
    <t>2024700501000070E</t>
  </si>
  <si>
    <t>ttps://community.secop.gov.co/Public/Tendering/ContractNoticePhases/View?PPI=CO1.PPI.29775961&amp;isFromPublicArea=True&amp;isModal=False</t>
  </si>
  <si>
    <t>CD-DTOR-GN-074-2024</t>
  </si>
  <si>
    <t>XIOMARA PUERTO RUIZ</t>
  </si>
  <si>
    <t>OR00-P3202008-018 Prestación de servicios profesionales con plena autonomía técnica y administrativa para acompañar, implementar y hacer seguimiento a los procesos de ordenamiento ambiental territorial para la Dirección Territorial Orinoquia y sus áreas protegidas, en el marco de conservación de la diversidad biológica de las áreas protegidas del SINAP Nacional.</t>
  </si>
  <si>
    <t>CV-100039616</t>
  </si>
  <si>
    <t>2024700501000074E</t>
  </si>
  <si>
    <t>https://community.secop.gov.co/Public/Tendering/ContractNoticePhases/View?PPI=CO1.PPI.29778668&amp;isFromPublicArea=True&amp;isModal=False</t>
  </si>
  <si>
    <t>CD-DTOR-GN-075-2024</t>
  </si>
  <si>
    <t xml:space="preserve">LEIDY YOLIMA VILLABON ROMERO   </t>
  </si>
  <si>
    <t>OR00-P3202008-019 Prestación de servicios profesionales con plena autonomía técnica y administrativa para apoyar y fortalecer la gestión contable de la Dirección Territorial Orinoquia, en el marco de la conservación de la diversidad biológica de las áreas protegidas del SINAP Nacional</t>
  </si>
  <si>
    <t>14-46-101108971</t>
  </si>
  <si>
    <t>2024700501000054E</t>
  </si>
  <si>
    <t>https://community.secop.gov.co/Public/Tendering/ContractNoticePhases/View?PPI=CO1.PPI.29784750&amp;isFromPublicArea=True&amp;isModal=False</t>
  </si>
  <si>
    <t>CD-DTOR-GN-076-2024</t>
  </si>
  <si>
    <t>WILLIAM ALEJANDRO RIOS DEANTONIO</t>
  </si>
  <si>
    <t>OR00-P3202032-008 Prestación de servicios profesionales con plena autonomía técnica y administrativa para elaborar conceptos e informes técnicos requeridos en los procesos sancionatorios y apoyar al seguimiento de las estrategias de regulación de las presiones existentes en las áreas protegidas de la Dirección Territorial Orinoquia, en el marco de conservación de la diversidad biológica de las áreas protegidas del SINAP Nacional.</t>
  </si>
  <si>
    <t>CV-100039644</t>
  </si>
  <si>
    <t>2024700501000076E</t>
  </si>
  <si>
    <t>https://community.secop.gov.co/Public/Tendering/ContractNoticePhases/View?PPI=CO1.PPI.29799299&amp;isFromPublicArea=True&amp;isModal=False</t>
  </si>
  <si>
    <t>CD-DTOR-GN-077-2024</t>
  </si>
  <si>
    <t>LEONARDO AREVALO PARDO</t>
  </si>
  <si>
    <t>OR03-P3202008-004 Prestación de servicios de apoyo a la gestión con plena autonomía técnica y administrativa al Parque Nacional Natural Cordillera de Los Picachos para ejecutar las actividades operativas requeridas en la implementación del componente estratégico del año 1 del Plan de Ordenamiento ecoturístico, en el marco de la conservación de la diversidad biológica de las áreas protegidas del SINAP Nacional</t>
  </si>
  <si>
    <t>2024700501000075E</t>
  </si>
  <si>
    <t>https://community.secop.gov.co/Public/Tendering/ContractNoticePhases/View?PPI=CO1.PPI.29799813&amp;isFromPublicArea=True&amp;isModal=False</t>
  </si>
  <si>
    <t>CD-DTOR-GN-078-2024</t>
  </si>
  <si>
    <t>PAULA ANDREA BERMUDEZ LONDOÑO</t>
  </si>
  <si>
    <t>OR00-P3202032-004 Prestar servicios profesionales con plena autonomía técnica y administrativa para el acompañamiento jurídico en el trámite, proyección y seguimiento de los procesos sancionatorios de la Dirección Territorial Orinoquia, en el marco conservación de la diversidad biológica de las áreas protegidas del SINAP Nacional..</t>
  </si>
  <si>
    <t>30-46-101014050</t>
  </si>
  <si>
    <t>2024700501000078E</t>
  </si>
  <si>
    <t>Https://community.secop.gov.co/Public/Tendering/ContractNoticePhases/View?PPI=CO1.PPI.29801017&amp;isFromPublicArea=True&amp;isModal=False</t>
  </si>
  <si>
    <t>CD-DTOR-GN-079-2024</t>
  </si>
  <si>
    <t>LEIDY VIVIANA PEREZ IBARRA</t>
  </si>
  <si>
    <t>OR00-P3202008-016 Prestación de servicios profesionales con plena autonomía técnica y administrativa a la Dirección Territorial Orinoquia para formular, implementar y hacer seguimiento al Programa Áreas Protegidas y Diversidad Biológica en su fase II – KFW y otros proyectos de cooperación, en el marco de conservación de la diversidad biológica de las áreas protegidas del SINAP</t>
  </si>
  <si>
    <t>2 ASEGURADORA SOLIDARIA</t>
  </si>
  <si>
    <t>620-47-994000051972</t>
  </si>
  <si>
    <t>2024700501000079E</t>
  </si>
  <si>
    <t>https://community.secop.gov.co/Public/Tendering/ContractNoticePhases/View?PPI=CO1.PPI.29801017&amp;isFromPublicArea=True&amp;isModal=False</t>
  </si>
  <si>
    <t>CD-DTOR-GN-080-2024</t>
  </si>
  <si>
    <t>GILDER IRLANDER MURILLO SIERRA</t>
  </si>
  <si>
    <t>OR00-P3202053-002 Prestación de servicios profesionales con plena autonomía técnica y administrativa para gestionar, participar y consolidar los procesos sociales e institucionales con el fin de avanzar en la resolución de conflictos socioambientales de las áreas protegidas de la Dirección Territorial Orinoquia, en el marco de conservación de la diversidad biológica de las áreas protegidas del SINAP Nacional</t>
  </si>
  <si>
    <t>30-46-101014057</t>
  </si>
  <si>
    <t>2024700501000082E</t>
  </si>
  <si>
    <t>https://community.secop.gov.co/Public/Tendering/ContractNoticePhases/View?PPI=CO1.PPI.29804183&amp;isFromPublicArea=True&amp;isModal=False</t>
  </si>
  <si>
    <t>CD-DTOR-GN-081-2024</t>
  </si>
  <si>
    <t>NICOL FABIAN PERDOMO GARCIA</t>
  </si>
  <si>
    <t>OR03-P3202038-002 Prestación de servicios de apoyo a la gestión con plena autonomía técnica y administrativa para adelantar las acciones de producción y siembra de material vegetal y la operación de los viveros para los procesos de restauración ecológica al Parque Nacional Natural Cordillera de Los Picachos, en el marco de la conservación de la diversidad biológica de las áreas protegidas del SINAP Nacional.</t>
  </si>
  <si>
    <t>2024700501000080E</t>
  </si>
  <si>
    <t>https://community.secop.gov.co/Public/Tendering/ContractNoticePhases/View?PPI=CO1.PPI.29803739&amp;isFromPublicArea=True&amp;isModal=False</t>
  </si>
  <si>
    <t>CD-DTOR-GN-082-2024</t>
  </si>
  <si>
    <t>MARIO ANDRES OSORIO ORTEGA</t>
  </si>
  <si>
    <t>OR03-P3202038-004 Prestación de servicios de apoyo a la gestión con plena autonomía técnica y administrativa al Parque Nacional Natural Cordillera de Los Picachos para adelantar las acciones de operación de los viveros del área protegida, propagación y siembra de material vegetal, en el marco de la conservación de la diversidad biológica de las áreas protegidas del SINAP Nacional.</t>
  </si>
  <si>
    <t>2024700501000081E</t>
  </si>
  <si>
    <t>https://community.secop.gov.co/Public/Tendering/ContractNoticePhases/View?PPI=CO1.PPI.29807077&amp;isFromPublicArea=True&amp;isModal=False</t>
  </si>
  <si>
    <t>CD-DTOR-GN-083-2024</t>
  </si>
  <si>
    <t>SILVIO MEDINA CASANOVA</t>
  </si>
  <si>
    <t>OR04-P3202010-002 Prestar servicios de apoyo a la gestión con plena autonomía técnica y administrativa en el Parque Nacional Natural El Tuparro para ejecutar actividades operativas conforme con la estrategia de ecoturismo en el área protegida en el marco de la conservación de la diversidad biológica de las áreas protegidas del sinap nacional</t>
  </si>
  <si>
    <t>2024700501000083E</t>
  </si>
  <si>
    <t>https://community.secop.gov.co/Public/Tendering/ContractNoticePhases/View?PPI=CO1.PPI.29838866&amp;isFromPublicArea=True&amp;isModal=False</t>
  </si>
  <si>
    <t>CD-DTOR-GN-084-2024</t>
  </si>
  <si>
    <t>JERSON ANDREY MEDINA MUÑOZ</t>
  </si>
  <si>
    <t>OR05-P3202053-006 Prestar los servicios de apoyo a la gestión con plena autonomía técnica y administrativa al Parque Nacional Natural Sierra de la Macarena para adelantar actividades operativas para la caracterización de familias y de soporte en los espacios de concertación y seguimiento de acuerdos de conservación con familias campesinas al Parque Nacional Natural Sierra de la Macarena, en el marco de la Conservación de la diversidad biológica de las áreas protegidas del SINAP Nacional.</t>
  </si>
  <si>
    <t>2024700501000086E</t>
  </si>
  <si>
    <t>https://community.secop.gov.co/Public/Tendering/ContractNoticePhases/View?PPI=CO1.PPI.29841096&amp;isFromPublicArea=True&amp;isModal=False</t>
  </si>
  <si>
    <t>TERMINA EL 30 DE MAYO Y LO CEDE A PARTIR DEL 1 DE JUNIO DE 2024</t>
  </si>
  <si>
    <t xml:space="preserve">CD-DTOR-GN-084-2024 </t>
  </si>
  <si>
    <t>JOHN FREDY ARIAS SANCHEZ</t>
  </si>
  <si>
    <t>DTOR 1 . SE REPORTA SUSCRIPCION E INICIO. 2. SE REPORTA CESIÓN DE CONTRATO A PARTIR DEL 1 DE JUNIO DE 2024 (CEDENTE JERSON ANDREY MEDINA MUÑOZ / CESIONARIO JHON FREDY ARIAS SANCHEZ)</t>
  </si>
  <si>
    <t>CD-DTOR-GN-085-2024</t>
  </si>
  <si>
    <t>LUIS OBERTO TUAY REUTER</t>
  </si>
  <si>
    <t>OR04-P3202010-003 Prestar servicios de apoyo a la gestión con plena autonomía técnica y administrativa en el Parque Nacional Natural El Tuparro para ejecutar actividades operativas conforme con la estrategia de ecoturismo en el área protegida en el marco de la conservación de la diversidad biológica de las áreas protegidas del sinap nacional</t>
  </si>
  <si>
    <t>2024700501000085E</t>
  </si>
  <si>
    <t>https://community.secop.gov.co/Public/Tendering/ContractNoticePhases/View?PPI=CO1.PPI.29843353&amp;isFromPublicArea=True&amp;isModal=False</t>
  </si>
  <si>
    <t>CD-DTOR-GN-086-2024</t>
  </si>
  <si>
    <t>ALVARO ALEJANDRO SPOSITO ANAYA</t>
  </si>
  <si>
    <t>OR01-P3202053-006 Prestar servicios profesionales con plena autonomía técnica y administrativa al Distrtito Nacional de Manejo Integrado Cinaruco para efectuar el relacionamiento con las comunidades en el área protegída para el monitoréo, documentación y suscripción de los acuerdos de restauración, en el marco de la conservación de la diversidad biológica de las áreas protegidas del SINAP nacional</t>
  </si>
  <si>
    <t>2024700501000087E</t>
  </si>
  <si>
    <t>https://community.secop.gov.co/Public/Tendering/ContractNoticePhases/View?PPI=CO1.PPI.29846196&amp;isFromPublicArea=True&amp;isModal=False</t>
  </si>
  <si>
    <t>CD-DTOR-GN-087-2024</t>
  </si>
  <si>
    <t>DANIEL VALERO BERNAL</t>
  </si>
  <si>
    <t>OR05-P3202060-005 Prestar los servicios de apoyo a la gestión con plena autonomía técnica y administrativa al Parque Nacional Natural Sierra de la Macarena para realizar el monitoreo y/o ejecutar acciones de restauración ecológica, en el marco de la conservación de la diversidad biológica de las áreas protegidas del SINAP Nacional.</t>
  </si>
  <si>
    <t>2024700501000084E</t>
  </si>
  <si>
    <t>https://community.secop.gov.co/Public/Tendering/ContractNoticePhases/View?PPI=CO1.PPI.29848504&amp;isFromPublicArea=True&amp;isModal=False</t>
  </si>
  <si>
    <t>CD-DTOR-GN-088-2024</t>
  </si>
  <si>
    <t>DEISY NATALIA ARDILA HUERTAS</t>
  </si>
  <si>
    <t>OR06-P3202032-001 Prestar los servicios de apoyo a la gestión con plena autonomía técnica y administrativa al Parque Nacional Natural Sumapaz en el sector de manejo Bogotá, para ejecutar actividades operativas de prevención, vigilancia y control, en el marco de la conservación de la diversidad biológica de las áreas protegidas del SINAP Nacional</t>
  </si>
  <si>
    <t>2024700501000088E</t>
  </si>
  <si>
    <t>https://community.secop.gov.co/Public/Tendering/ContractNoticePhases/View?PPI=CO1.PPI.29850956&amp;isFromPublicArea=True&amp;isModal=False</t>
  </si>
  <si>
    <t>CD-DTOR-GN-089-2024</t>
  </si>
  <si>
    <t xml:space="preserve">YUDY ALEJANDRA RUBIO GARCIA </t>
  </si>
  <si>
    <t>OR08-P3202032-004 Prestar servicios de apoyo a la gestión con plena autonomía técnica y administrativa al Parque Nacional Natural Serranía de Manacacias para ejecutar actividades de prevención, vigilancia y control sector norte, sub - sectores palmeras, el placer y bellavista, en el marco de la conservación de la diversidad biológica de las áreas protegidas del SINAP Nacional</t>
  </si>
  <si>
    <t>2024700501000092E</t>
  </si>
  <si>
    <t>https://community.secop.gov.co/Public/Tendering/ContractNoticePhases/View?PPI=CO1.PPI.29859731&amp;isFromPublicArea=True&amp;isModal=False</t>
  </si>
  <si>
    <t>CD-DTOR-GN-090-2024</t>
  </si>
  <si>
    <t xml:space="preserve">MILTON LEANDRO MOSQUERA AVILA </t>
  </si>
  <si>
    <t>OR08-P3202032-005 Prestar servicios de apoyo a la gestión con plena autonomía técnica y administrativa al Parque Nacional Natural Serranía de Manacacias para ejecutar actividades de prevención, vigilancia y control sector norte, sub - sectores palmeras, el placer y bellavista, en el marco de la conservación de la diversidad biológica de las áreas protegidas del SINAP Nacional</t>
  </si>
  <si>
    <t>2024700501000093E</t>
  </si>
  <si>
    <t>https://community.secop.gov.co/Public/Tendering/ContractNoticePhases/View?PPI=CO1.PPI.29860304&amp;isFromPublicArea=True&amp;isModal=False</t>
  </si>
  <si>
    <t>CD-DTOR-GN-091-2024</t>
  </si>
  <si>
    <t>ANDREA DEL PILAR HERNANDEZ MALAVER</t>
  </si>
  <si>
    <t>OR06-P3202056-001 Prestar servicios profesionales con plena autonomía técnica y administrativa para planificar, hacer seguimiento e implementar la estrategia de educación y comunicación con la comunidad y demás actores estratégicos de la zona aledaña al Parque Nacional Natural Sumapaz, en el marco de la conservación de la diversidad biológica de las áreas protegidas del SINAP Nacional</t>
  </si>
  <si>
    <t>SERVICIO DE EDUCACIÓN INFORMAL EN EL MARCO DE LA CONSERVACIÓN DE LA BIODIVERSIDAD Y LOS SERVICIO ECO SISTÉMICOS</t>
  </si>
  <si>
    <t>2024700501000090E</t>
  </si>
  <si>
    <t>https://community.secop.gov.co/Public/Tendering/ContractNoticePhases/View?PPI=CO1.PPI.29867160&amp;isFromPublicArea=True&amp;isModal=False</t>
  </si>
  <si>
    <t>SURA</t>
  </si>
  <si>
    <t>CD-DTOR-GN-092-2024</t>
  </si>
  <si>
    <t>ERIKA PATRICIA BENAVIDES RODRIGUEZ</t>
  </si>
  <si>
    <t>OR06-P3202053-001 Prestar servicios profesionales con plena autonomía técnica y administrativa para acompañar, realizar seguimiento e implementar las actividades planificadas en los procesos de acuerdos de conservación con las comunidades que usan o habitan el Parque Nacional Natural Sumapaz, en el marco de la conservación de la diversidad biológica de las áreas protegidas del SINAP Nacional</t>
  </si>
  <si>
    <t>2024700501000089E</t>
  </si>
  <si>
    <t>https://community.secop.gov.co/Public/Tendering/ContractNoticePhases/View?PPI=CO1.PPI.29868339&amp;isFromPublicArea=True&amp;isModal=False</t>
  </si>
  <si>
    <t>CD-DTOR-GN-093-2024</t>
  </si>
  <si>
    <t>DANIELA FERNANDA VASQUEZ MELO</t>
  </si>
  <si>
    <t>OR06-P3202052-001 Prestar servicios profesionales con plena autonomía técnica y administrativa para desarrollar las actividades relacionadas con la ruta de actualización del documento de Plan de Manejo y su socialización participativa conforme a los lineamientos normativos e institucionales definidos para este proceso al Parque Nacional Natural Sumapaz, en el marco de la conservación de la diversidad biológica de las áreas protegidas del SINAP Nacional.</t>
  </si>
  <si>
    <t>2024700501000091E</t>
  </si>
  <si>
    <t>https://community.secop.gov.co/Public/Tendering/ContractNoticePhases/View?PPI=CO1.PPI.29869469&amp;isFromPublicArea=True&amp;isModal=False</t>
  </si>
  <si>
    <t>CD-DTOR-GN-094-2024</t>
  </si>
  <si>
    <t>LAURA ANDREA CÓRDOBA PARRADO</t>
  </si>
  <si>
    <t>OR06-P3202055-001 Prestar servicios profesionales con plena autonomía técnica y administrativa para articular, construir, gestionar y apoyar la implementación del programa de investigación y monitoreo del Parque Nacional Natural Sumapaz, en el marco de la conservación de la diversidad biológica de las áreas protegidas del SINAP Nacional.</t>
  </si>
  <si>
    <t>2024700501000095E</t>
  </si>
  <si>
    <t>https://community.secop.gov.co/Public/Tendering/ContractNoticePhases/View?PPI=CO1.PPI.29871441&amp;isFromPublicArea=True&amp;isModal=False</t>
  </si>
  <si>
    <t>CD-DTOR-GN-095-2024</t>
  </si>
  <si>
    <t>SHEMYER FRANK ACOSTA CASALLAS</t>
  </si>
  <si>
    <t>OR06-P3202060-002 Prestar los servicios de apoyo a la gestión con plena autonomía técnica y administrativa al Parque Nacional Natural Sumapaz para realizar la ejecución de las actividades operativas requeridas en los procesos de restauración ecológica en los sectores de manejo Cundinamarca y Bogotá, en el marco de la conservación de la diversidad biológica de las áreas protegidas del SINAP Nacional</t>
  </si>
  <si>
    <t>2024700501000094E</t>
  </si>
  <si>
    <t>https://community.secop.gov.co/Public/Tendering/ContractNoticePhases/View?PPI=CO1.PPI.29877478&amp;isFromPublicArea=True&amp;isModal=False</t>
  </si>
  <si>
    <t>CD-DTOR-GN-096-2024</t>
  </si>
  <si>
    <t>ALEXANDER MARTINEZ ARENAS</t>
  </si>
  <si>
    <t>OR06-P3202032-002 Prestar los servicios de apoyo a la gestión con plena autonomía técnica y administrativa al Parque Nacional Natural Sumapaz en el sector de manejo Meta, para ejecutar actividades operativas de prevención, vigilancia y control, en el marco de la conservación de la diversidad biológica de las áreas protegidas del SINAP Nacional</t>
  </si>
  <si>
    <t>2024700501000096E</t>
  </si>
  <si>
    <t>https://community.secop.gov.co/Public/Tendering/ContractNoticePhases/View?PPI=CO1.PPI.29882444&amp;isFromPublicArea=True&amp;isModal=False</t>
  </si>
  <si>
    <t>CD-DTOR-GN-097-2024</t>
  </si>
  <si>
    <t>DANIEL GONZALEZ LASSO</t>
  </si>
  <si>
    <t>OR07-P3202038-001 Prestación de servicios de apoyo a la gestión con plena autonomía técnica y administrativa al Parque Nacional Natural Tinigua para adelantar las acciones requeridas para la producción de material vegetal y para el adecuado funcionamiento de los viveros en los procesos de restauración ecológica, en el marco de la conservación de la diversidad biológica de las áreas protegidas del SINAP Nacional</t>
  </si>
  <si>
    <t>2024700501000099E</t>
  </si>
  <si>
    <t>https://community.secop.gov.co/Public/Tendering/ContractNoticePhases/View?PPI=CO1.PPI.29888152&amp;isFromPublicArea=True&amp;isModal=False</t>
  </si>
  <si>
    <t>CD-DTOR-GN-098-2024</t>
  </si>
  <si>
    <t>ERIKA DANIELA SANABRIA MEDINA</t>
  </si>
  <si>
    <t>OR07-P3202038-003 Prestación de servicios de apoyo a la gestión con plena autonomía técnica y administrativa al Parque Nacional Natural Tinigua para adelantar las acciones requeridas para la producción de material vegetal y para el adecuado funcionamiento de los viveros en los procesos de restauración ecológica, en el marco de la conservación de la diversidad biológica de las áreas protegidas del SINAP Nacional.</t>
  </si>
  <si>
    <t>2024700501000102E</t>
  </si>
  <si>
    <t>https://community.secop.gov.co/Public/Tendering/ContractNoticePhases/View?PPI=CO1.PPI.29888503&amp;isFromPublicArea=True&amp;isModal=False</t>
  </si>
  <si>
    <t>CD-DTOR-GN-099-2024</t>
  </si>
  <si>
    <t>EDIRSO YAGARY TAMANISA</t>
  </si>
  <si>
    <t>OR06-P3202060-003 Prestar los servicios de apoyo a la gestión con plena autonomía técnica y administrativa al Parque Nacional Natural Sumapaz para realizar la ejecución de las actividades operativas requeridas en los procesos de restauración ecológica en el sector de manejo Meta, en el marco de la conservación de la diversidad biológica de las áreas protegidas del SINAP Nacional</t>
  </si>
  <si>
    <t>2024700501000103E</t>
  </si>
  <si>
    <t>https://community.secop.gov.co/Public/Tendering/ContractNoticePhases/View?PPI=CO1.PPI.29895993&amp;isFromPublicArea=True&amp;isModal=False</t>
  </si>
  <si>
    <t>CD-DTOR-GN-100-2024</t>
  </si>
  <si>
    <t xml:space="preserve">ANDREA VIUCHE SALGUERO </t>
  </si>
  <si>
    <t>OR06-P3202008-002 Prestar servicios profesionales con plena autonomía técnica y administrativa para ejecutar y realizar seguimiento a las acciones requeridas en la planificación y ordenamiento ecoturístico, de acuerdo con los lineamientos de la entidad al Parque Nacional Natural Sumapaz, en el marco de la conservación de la diversidad biológica de las áreas protegidas del SINAP Nacional</t>
  </si>
  <si>
    <t>2024700501000097E</t>
  </si>
  <si>
    <t>https://community.secop.gov.co/Public/Tendering/ContractNoticePhases/View?PPI=CO1.PPI.29897720&amp;isFromPublicArea=True&amp;isModal=False</t>
  </si>
  <si>
    <t>CD-DTOR-GN-101-2024</t>
  </si>
  <si>
    <t>YULIETH NATALI AVILA PINTO</t>
  </si>
  <si>
    <t>OR06-P3202060-001 Prestar servicios profesionales con plena autonomía técnica y administrativa para planificar, ejecutar y hacer seguimiento a los procesos de restauración ecológica al Parque Nacional Natural Sumapaz, en el marco de la conservación de la diversidad biológica de las áreas protegidas del SINAP Nacional</t>
  </si>
  <si>
    <t>2024700501000098E</t>
  </si>
  <si>
    <t>https://community.secop.gov.co/Public/Tendering/ContractNoticePhases/View?PPI=CO1.PPI.29899342&amp;isFromPublicArea=True&amp;isModal=False</t>
  </si>
  <si>
    <t>CD-DTOR-GN-102-2024</t>
  </si>
  <si>
    <t>WILLIAM LUPERCIO DIMATE RICO</t>
  </si>
  <si>
    <t>OR06-P3202032-003 Prestar los servicios de apoyo a la gestión con plena autonomía técnica y administrativa al Parque Nacional Natural Sumapaz en los sectores de manejo Bogotá y Cundinamarca para desarrollar actividades de prevención, vigilancia, control, en el marco de la conservación de la diversidad biológica de las áreas protegidas del SINAP Nacional</t>
  </si>
  <si>
    <t>2024700501000100E</t>
  </si>
  <si>
    <t>https://community.secop.gov.co/Public/Tendering/ContractNoticePhases/View?PPI=CO1.PPI.29899899&amp;isFromPublicArea=True&amp;isModal=False</t>
  </si>
  <si>
    <t>CD-DTOR-GN-103-2024</t>
  </si>
  <si>
    <t>YAQUELIN REY MORENO</t>
  </si>
  <si>
    <t>OR06-P3202008-003 Prestar servicios profesionales con plena autonomía técnica y administrativa para desarrollar actividades de relacionamiento, articulación y gestión con todos los actores estratégicos involucrados en los procesos misionales como componente social al Parque Nacional Natural Sumapaz, en el marco de la conservación de la diversidad biológica de las áreas protegidas del SINAP Nacional</t>
  </si>
  <si>
    <t>2024700501000101E</t>
  </si>
  <si>
    <t>https://community.secop.gov.co/Public/Tendering/ContractNoticePhases/View?PPI=CO1.PPI.29902076&amp;isFromPublicArea=True&amp;isModal=False</t>
  </si>
  <si>
    <t>CD-DTOR-GN-104-2024</t>
  </si>
  <si>
    <t>PATRICIA GONZALEZ GARNICA</t>
  </si>
  <si>
    <t>OR07-P3202038-002 Prestación de servicios de apoyo a la gestión con plena autonomía técnica y administrativa al Parque Nacional Natural Tinigua para adelantar las acciones requeridas para la producción de material vegetal y para el adecuado funcionamiento de los viveros en los procesos de restauración ecológica, en el marco de la conservación de la diversidad biológica de las áreas protegidas del SINAP Nacional.</t>
  </si>
  <si>
    <t>2024700501000104E</t>
  </si>
  <si>
    <t>https://community.secop.gov.co/Public/Tendering/ContractNoticePhases/View?PPI=CO1.PPI.29908368&amp;isFromPublicArea=True&amp;isModal=False</t>
  </si>
  <si>
    <t>CD-DTOR-GN-105-2024</t>
  </si>
  <si>
    <t>AMILCAR HERNAN SANTOS MORALES</t>
  </si>
  <si>
    <t>OR05-P3202053-001 Prestar servicios profesionales con plena autonomía técnica y administrativa al Parque Nacional Natural Sierra de La Macarena para planificar, documentar, concertar, y hacer seguimiento a la implementación de los acuerdos de conservación y bienestar con las familias campesinas y apoyar la gestión e implementación de emprendimientos sostenibles, en el marco de la Conservación de la diversidad biológica de las áreas protegidas del SINAP Nacional.</t>
  </si>
  <si>
    <t>440-47-994000028363</t>
  </si>
  <si>
    <t>2024700501000105E</t>
  </si>
  <si>
    <t>https://community.secop.gov.co/Public/Tendering/ContractNoticePhases/View?PPI=CO1.PPI.29930006&amp;isFromPublicArea=True&amp;isModal=False</t>
  </si>
  <si>
    <t>CD-DTOR-GN-106-2024</t>
  </si>
  <si>
    <t>JOSE JEISON AVILA OLAYA</t>
  </si>
  <si>
    <t>OR07-P3202038-004 Prestación de servicios de apoyo a la gestión con plena autonomía técnica y administrativa al Parque Nacional Natural Tinigua para adelantar las acciones requeridas para la producción de material vegetal y para el adecuado funcionamiento de los viveros en los procesos de restauración ecológica, en el marco de la conservación de la diversidad biológica de las áreas protegidas del SINAP Nacional.</t>
  </si>
  <si>
    <t>2024700501000106E</t>
  </si>
  <si>
    <t>https://community.secop.gov.co/Public/Tendering/ContractNoticePhases/View?PPI=CO1.PPI.29942554&amp;isFromPublicArea=True&amp;isModal=False</t>
  </si>
  <si>
    <t>CD-DTOR-GN-107-2024</t>
  </si>
  <si>
    <t>INGRI AZUCENA SARMIENTO SUAREZ</t>
  </si>
  <si>
    <t>OR05-P3202056-001 Prestar los servicios de apoyo a la gestión con plena autonomía técnica y administrativa al Parque Nacional Natural Sierra de la Macarena para ejecutar y documentar los resultados de las estrategias de comunicación y educación ambiental, en el marco de la Conservación de la diversidad biológica de las áreas protegidas del SINAP Nacional.</t>
  </si>
  <si>
    <t>2024700501000107E</t>
  </si>
  <si>
    <t>https://community.secop.gov.co/Public/Tendering/ContractNoticePhases/View?PPI=CO1.PPI.29946636&amp;isFromPublicArea=True&amp;isModal=False</t>
  </si>
  <si>
    <t>CD-DTOR-GN-108-2024</t>
  </si>
  <si>
    <t>JULY TATIANA CASTILLO VERGEL</t>
  </si>
  <si>
    <t>OR03-P3202060-002 Prestación de servicios de apoyo a la gestión con plena autonomía técnica y administrativa al Parque Nacional Natural Cordillera de Los Picachos para acompañar la caracterización, concertación, implementación y seguimiento a los acuerdos de conservación y bienestar, en el marco de la conservación de la diversidad biológica de las áreas protegidas del SINAP Nacional.</t>
  </si>
  <si>
    <t>2024700501000108E</t>
  </si>
  <si>
    <t>https://community.secop.gov.co/Public/Tendering/ContractNoticePhases/View?PPI=CO1.PPI.29969995&amp;isFromPublicArea=True&amp;isModal=False</t>
  </si>
  <si>
    <t>CD-DTOR-GN-109-2024</t>
  </si>
  <si>
    <t>HERNAN FELIPE LATORRE CASTELLAÑOS</t>
  </si>
  <si>
    <t>OR05-P3202060-001 Prestación de servicios profesionales con plena autonomía técnica y administrativa al Parque Nacional Natural Sierra de La Macarena para adelantar la formulación, ejecución y consolidación de los resultados del programa de restauración y el seguimiento al monitoreo de las áreas en restauración e implementación de los viveros y acuerdos de conservación del área protegida, de acuerdo con los lineamientos de la Entidad, en el marco de la conservación de la diversidad biológica de las áreas protegidas del SINAP Nacional.</t>
  </si>
  <si>
    <t>2024700501000109E</t>
  </si>
  <si>
    <t>https://community.secop.gov.co/Public/Tendering/ContractNoticePhases/View?PPI=CO1.PPI.29998952&amp;isFromPublicArea=True&amp;isModal=False</t>
  </si>
  <si>
    <t>CD-DTOR-GN-110-2024</t>
  </si>
  <si>
    <t>SANDRA YULIETH SERNA RIOS</t>
  </si>
  <si>
    <t>OR04-P3202008-004 Prestación de servicios profesionales con plena autonomía técnica y administrativa al Parque Nacional Natural El Tuparro para adelantar las actividades requeridas para la planeación, convocatoria y documentación de los espacios de relacionamiento con actores sociales e institucionales y elaboración de documentos técnicos, en el marco de la conservación de la diversidad biológica de las áreas protegidas del SINAP Nacional.</t>
  </si>
  <si>
    <t>13 SURAMERICANA</t>
  </si>
  <si>
    <t>3853458–0</t>
  </si>
  <si>
    <t>2024700501000110E</t>
  </si>
  <si>
    <t>https://community.secop.gov.co/Public/Tendering/ContractNoticePhases/View?PPI=CO1.PPI.30009628&amp;isFromPublicArea=True&amp;isModal=False</t>
  </si>
  <si>
    <t>CD-DTOR-GN-111-2024</t>
  </si>
  <si>
    <t>JHORMAN SANTIAGO DEL BASTO BARRETO</t>
  </si>
  <si>
    <t>OR08-P3202032-007. Prestar servicios de apoyo a la gestión con plena autonomía técnica y administrativa al Parque Nacional Natural Serranía de Manacacias para ejecutar actividades de prevención, vigilancia y control sector norte, sub - sectores palmeras, el placer y bellavista, en el marco de la conservación de la diversidad biológica de las áreas protegidas del SINAP Nacional.</t>
  </si>
  <si>
    <t>2024700501000111E</t>
  </si>
  <si>
    <t>https://community.secop.gov.co/Public/Tendering/ContractNoticePhases/View?PPI=CO1.PPI.30029735&amp;isFromPublicArea=True&amp;isModal=False</t>
  </si>
  <si>
    <t>CD-DTOR-GN-112-2024</t>
  </si>
  <si>
    <t>YINET PATRICIA PACANCHIQUE NIÑO</t>
  </si>
  <si>
    <t>OR00-P3202008-026 Prestación de servicios de apoyo a la gestión con plena autonomía técnica y administrativa para apoyar el trámite de comisiones de servicios a la Dirección Territorial Orinoquia, en el marco de la conservación de la diversidad biológica de las áreas protegidas del SINAP Nacional.</t>
  </si>
  <si>
    <t>2024700501000112E</t>
  </si>
  <si>
    <t>https://community.secop.gov.co/Public/Tendering/ContractNoticePhases/View?PPI=CO1.PPI.30032338&amp;isFromPublicArea=True&amp;isModal=False</t>
  </si>
  <si>
    <t>CD-DTOR-GN-113-2024</t>
  </si>
  <si>
    <t xml:space="preserve">MANUEL ALEJANDRO USME CORREA </t>
  </si>
  <si>
    <t>OR08-P3202032-009 Prestar servicios de apoyo a la gestión con plena autonomía técnica y administrativa al Parque Nacional Natural Serranía de Manacacias para ejecutar actividades de prevención, vigilancia y control sector norte, sub - sectores Diamante, Palmitas y Santa Teresita, en el marco de la conservación de la diversidad biológica de las áreas protegidas del SINAP Nacional</t>
  </si>
  <si>
    <t>2024700501000115E</t>
  </si>
  <si>
    <t>https://community.secop.gov.co/Public/Tendering/ContractNoticePhases/View?PPI=CO1.PPI.30033903&amp;isFromPublicArea=True&amp;isModal=False</t>
  </si>
  <si>
    <t>CD-DTOR-GN-114-2024</t>
  </si>
  <si>
    <t xml:space="preserve">FERNEY CRUZ PAREDES </t>
  </si>
  <si>
    <t>OR08-P3202032–006 Prestar servicios de apoyo a la gestión con plena autonomía técnica y administrativa al Parque Nacional Natural Serranía de Manacacías para ejecutar actividades de prevención, vigilancia y control sector norte, sub - sectores palmeras, el placer y bellavista, en el marco de la conservación de la diversidad biológica de las áreas protegidas del SINAP Nacional.</t>
  </si>
  <si>
    <t>2024700501000113E</t>
  </si>
  <si>
    <t>https://community.secop.gov.co/Public/Tendering/ContractNoticePhases/View?PPI=CO1.PPI.30035124&amp;isFromPublicArea=True&amp;isModal=False</t>
  </si>
  <si>
    <t>CD-DTOR-GN-115-2024</t>
  </si>
  <si>
    <t>WINER STIVEN MEJIA ORDOÑEZ</t>
  </si>
  <si>
    <t>OR08-P3202032-008 Prestar servicios de apoyo a la gestión con plena autonomía técnica y administrativa al Parque Nacional Natural Serranía de Manacacías para ejecutar actividades de prevención, vigilancia y control sector norte, sub - sectores Diamante, Palmitas y Santa Teresita, en el marco de la conservación de la diversidad biológica de las áreas protegidas del SINAP Nacional.</t>
  </si>
  <si>
    <t>2024700501000116E</t>
  </si>
  <si>
    <t>https://community.secop.gov.co/Public/Tendering/ContractNoticePhases/View?PPI=CO1.PPI.30034509&amp;isFromPublicArea=True&amp;isModal=False</t>
  </si>
  <si>
    <t>CD-DTOR-GN-116-2024</t>
  </si>
  <si>
    <t xml:space="preserve">WILLIAM ALFONSO CARABALLO </t>
  </si>
  <si>
    <t>OR08-P3202060-001 Prestar servicios de apoyo a la gestión con plena autonomía técnica y administrativa al Parque Nacional Natural Serranía de Manacacias para implementar y documentar los procesos de restauración ecológica, operación y funcionamiento del vivero, en el marco de la conservación de la diversidad biológica de las áreas protegidas del SINAP Nacional</t>
  </si>
  <si>
    <t>2024700501000117E</t>
  </si>
  <si>
    <t>https://community.secop.gov.co/Public/Tendering/ContractNoticePhases/View?PPI=CO1.PPI.30035622&amp;isFromPublicArea=True&amp;isModal=False</t>
  </si>
  <si>
    <t>CD-DTOR-GN-117-2024</t>
  </si>
  <si>
    <t>MONICA ANDREA AGUDELO HENAO</t>
  </si>
  <si>
    <t>OR08-P3202060-002 Prestar servicios de apoyo a la gestión con plena autonomía técnica y administrativa al Parque Nacional Natural Serranía de Manacacias para adelantar las acciones requeridas para el funcionamiento del vivero y procesos de restauración, en el marco de la conservación de la diversidad biológica de las áreas protegidas del SINAP Nacional</t>
  </si>
  <si>
    <t>2024700501000114E</t>
  </si>
  <si>
    <t>https://community.secop.gov.co/Public/Tendering/ContractNoticePhases/View?PPI=CO1.PPI.30035915&amp;isFromPublicArea=True&amp;isModal=False</t>
  </si>
  <si>
    <t>CD-DTOR-GN-118-2024</t>
  </si>
  <si>
    <t xml:space="preserve">MARIA CAMILA OTALALORA HERRAN </t>
  </si>
  <si>
    <t>OR07-P3202052-001 Prestación de servicios profesionales con plena autonomía técnica y administrativa para actualizar el Plan de Manejo con participación ciudadana y hacer seguimiento a la actualización de los documentos anexos al Parque Nacional Natural Tinigua, en el marco de la conservación de la diversidad biológica de las áreas protegidas del SINAP Nacional.</t>
  </si>
  <si>
    <t>2024700501000118E</t>
  </si>
  <si>
    <t>https://community.secop.gov.co/Public/Tendering/ContractNoticePhases/View?PPI=CO1.PPI.30054959&amp;isFromPublicArea=True&amp;isModal=False</t>
  </si>
  <si>
    <t>CD-DTOR-GN-119-2024</t>
  </si>
  <si>
    <t xml:space="preserve">DIEGO FERNANDO MONZON NIÑO </t>
  </si>
  <si>
    <t>OR00-P3202038-001 Prestación de servicios profesionales con plena autonomía técnica y administrativa para adelantar la planificación, acompañamiento y seguimiento al funcionamiento de los viveros de las áreas protegidas de la Dirección Territorial Orinoquia, en el marco de la conservación de la diversidad biológica de las áreas protegidas del SINAP Nacional.</t>
  </si>
  <si>
    <t>30-46-101014127</t>
  </si>
  <si>
    <t>2024713501000001E</t>
  </si>
  <si>
    <t>https://community.secop.gov.co/Public/Tendering/ContractNoticePhases/View?PPI=CO1.PPI.30058555&amp;isFromPublicArea=True&amp;isModal=False</t>
  </si>
  <si>
    <t>CD-DTOR-GN-120-2024</t>
  </si>
  <si>
    <t>MARIA ROSA FRANCINETH CASTELLANOS CARDONA</t>
  </si>
  <si>
    <t>OR00-P3202052-001 Prestación de servicios profesionales con plena autonomía técnica y administrativa para adelantar la formulación, actualización, revisión y retroalimentación de los planes de manejo de las áreas protegidas de la Dirección Territorial Orinoquia, en el marco de conservación de la diversidad biológica de las áreas protegidas del SINAP Nacional.</t>
  </si>
  <si>
    <t xml:space="preserve">30-46-101014123 </t>
  </si>
  <si>
    <t>2024700501000120E</t>
  </si>
  <si>
    <t>https://community.secop.gov.co/Public/Tendering/ContractNoticePhases/View?PPI=CO1.PPI.30058490&amp;isFromPublicArea=True&amp;isModal=False</t>
  </si>
  <si>
    <t>CD-DTOR-GN-121-2024</t>
  </si>
  <si>
    <t>MONICA ANDREA NOVOA SALAMANCA</t>
  </si>
  <si>
    <t>OR00-P3202008-011 Prestar servicios profesionales con plena autonomía técnica y administrativa a la Dirección Territorial Orinoquia para acompañar, retroalimentar y hacer seguimiento en la implementación de los programas de monitoreo y portafolios de investigación de las áreas protegidas, en el marco de conservación de la diversidad biológica de las áreas protegidas del SINAP Nacional</t>
  </si>
  <si>
    <t>30-46-101014125</t>
  </si>
  <si>
    <t>2024700501000119E</t>
  </si>
  <si>
    <t>https://community.secop.gov.co/Public/Tendering/ContractNoticePhases/View?PPI=CO1.PPI.30059060&amp;isFromPublicArea=True&amp;isModal=False</t>
  </si>
  <si>
    <t>CD-DTOR-GN-122-2024</t>
  </si>
  <si>
    <t>JUAN CAMILO RODRIGUEZ ATARA</t>
  </si>
  <si>
    <t>OR00-P3202060-001 Prestación de servicios profesionales con plena autonomía técnica y administrativa para adelantar la planificación, ejecución y seguimiento de los procesos de restauración ecológica y sistemas sostenibles en los Parques Nacionales Naturales Chingaza, Cordillera de Los Picachos y Sumapaz de la Dirección Territorial Orinoquia, en el marco de la conservación de la diversidad biológica de las áreas protegidas del SINAP Nacional.</t>
  </si>
  <si>
    <t>30-46-101014124</t>
  </si>
  <si>
    <t>2024700501000121E</t>
  </si>
  <si>
    <t>https://community.secop.gov.co/Public/Tendering/ContractNoticePhases/View?PPI=CO1.PPI.30059499&amp;isFromPublicArea=True&amp;isModal=False</t>
  </si>
  <si>
    <t>CD-DTOR-GN-123-2024</t>
  </si>
  <si>
    <t>SANDY CAROLINA QUINTANA PINTO</t>
  </si>
  <si>
    <t>OR00-P3202056-001 Prestación de servicios profesionales con plena autonomía técnica y administrativa para planificar, ejecutar y hacer seguimiento a la implementación de los procesos de educación ambiental de las áreas protegidas asignadas y a la Dirección Territorial Orinoquia, en el marco de conservación de la diversidad biológica de las áreas protegidas del SINAP Nacional</t>
  </si>
  <si>
    <t>21-46-101086546</t>
  </si>
  <si>
    <t>2024700501000122E</t>
  </si>
  <si>
    <t>https://community.secop.gov.co/Public/Tendering/ContractNoticePhases/View?PPI=CO1.PPI.30061619&amp;isFromPublicArea=True&amp;isModal=False</t>
  </si>
  <si>
    <t>CD-DTOR-GN-124-2024</t>
  </si>
  <si>
    <t xml:space="preserve">LORENA MAGALI TORRES CARDENAS </t>
  </si>
  <si>
    <t>OR00-P3202032-007 Prestar servicios profesionales con plena autonomía técnica y administrativa para la gestión jurídica, trámite y ejecución de la ruta de saneamiento predial de la Entidad en la Dirección Territorial Orinoquia, en el marco conservación de la diversidad biológica de las áreas protegidas del SINAP Nacional.</t>
  </si>
  <si>
    <t xml:space="preserve">11-46-101050238 </t>
  </si>
  <si>
    <t>2024700501000125E</t>
  </si>
  <si>
    <t>https://community.secop.gov.co/Public/Tendering/ContractNoticePhases/View?PPI=CO1.PPI.30061200&amp;isFromPublicArea=True&amp;isModal=False</t>
  </si>
  <si>
    <t>CD-DTOR-GN-125-2024</t>
  </si>
  <si>
    <t>JORGE ALEJANDRO CALDERON ROJAS</t>
  </si>
  <si>
    <t>OR00-P3202060-002 Prestación de servicios profesionales con plena autonomía técnica y administrativa para adelantar la planificación, ejecución y seguimiento de los procesos de restauración ecológica y sistemas sostenibles en los Parques Nacionales Naturales Sierra de La Macarena y Tinigua de la Dirección Territorial Orinoquia, en el marco de la conservación de la diversidad biológica de las áreas protegidas del SINAP Nacional.</t>
  </si>
  <si>
    <t>30-46-101014129</t>
  </si>
  <si>
    <t>2024700501000123E</t>
  </si>
  <si>
    <t>https://community.secop.gov.co/Public/Tendering/ContractNoticePhases/View?PPI=CO1.PPI.30066173&amp;isFromPublicArea=True&amp;isModal=False</t>
  </si>
  <si>
    <t>CD-DTOR-GN-126-2024</t>
  </si>
  <si>
    <t>EYISELLY CLAROS HERRERA</t>
  </si>
  <si>
    <t>OR00-P3202008-042 Prestar servicios profesionales con plena autonomía técnica y administrativa a la Dirección Territorial Orinoquia, para adelantar las actividades del programa de riesgo psicosocial, apoyar la implementación del plan de trabajo del sistema de seguridad y salud en el Trabajo - SST en la Dirección y áreas protegidas, conforme lo previsto en los Planes de bienestar e incentivos y de trabajo del sistema de seguridad y salud en el trabajo SST, en el marco de la Conservación de la diversidad biológica de las áreas protegidas del SINAP Nacional.</t>
  </si>
  <si>
    <t>14-44-101204260</t>
  </si>
  <si>
    <t>2024700501000124E</t>
  </si>
  <si>
    <t>https://community.secop.gov.co/Public/Tendering/ContractNoticePhases/View?PPI=CO1.PPI.30067078&amp;isFromPublicArea=True&amp;isModal=False</t>
  </si>
  <si>
    <t>CD-DTOR-GN-127-2024</t>
  </si>
  <si>
    <t>LINA YOHANA YARAVE RONCANCIO</t>
  </si>
  <si>
    <t>OR08-P3202032-010 Prestar servicios de apoyo a la gestión con plena autonomía técnica y administrativa al Parque Nacional Natural Serranía de Manacacias para ejecutar actividades de prevención, vigilancia y control sector norte, sub - sectores Diamante, Palmitas y Santa Teresita, en el marco de la conservación de la diversidad biológica de las áreas protegidas del SINAP Nacional.</t>
  </si>
  <si>
    <t>2024700501000126E</t>
  </si>
  <si>
    <t>https://community.secop.gov.co/Public/Tendering/ContractNoticePhases/View?PPI=CO1.PPI.30085489&amp;isFromPublicArea=True&amp;isModal=False</t>
  </si>
  <si>
    <t>CD-DTOR-GN-128-2024</t>
  </si>
  <si>
    <t>NENCY PATRICIA PARRADO</t>
  </si>
  <si>
    <t>OR01-P3202008-001 Prestación de servicios profesionales con plena autonomía técnica y administrativa para apoyar el trámite de los procedimientos y requerimientos administrativos y financieros al Distrito Nacional de Manejo Integrado Cinaruco, en el marco de la conservación de la diversidad biológica de las áreas protegidas del SINAP Nacional.</t>
  </si>
  <si>
    <t>2024700501000128E</t>
  </si>
  <si>
    <t>https://community.secop.gov.co/Public/Tendering/ContractNoticePhases/View?PPI=CO1.PPI.30086599&amp;isFromPublicArea=True&amp;isModal=False</t>
  </si>
  <si>
    <t>TERMINADO</t>
  </si>
  <si>
    <t>CD-DTOR-GN-129-2024</t>
  </si>
  <si>
    <t>GUSTAVO GUARIN GUEVARA</t>
  </si>
  <si>
    <t>OR08-P3202032-011 Prestar servicios de apoyo a la gestión con plena autonomía técnica y administrativa al Parque Nacional Natural Serranía de Manacacias para ejecutar actividades de prevención, vigilancia y control sector norte, sub - sectores Diamante, Palmitas y Santa Teresita, en el marco de la conservación de la diversidad biológica de las áreas protegidas del SINAP Nacional.</t>
  </si>
  <si>
    <t>2024700501000127E</t>
  </si>
  <si>
    <t>https://community.secop.gov.co/Public/Tendering/ContractNoticePhases/View?PPI=CO1.PPI.30086376&amp;isFromPublicArea=True&amp;isModal=False</t>
  </si>
  <si>
    <t>CD-DTOR-GN-130-2024</t>
  </si>
  <si>
    <t>JAVIER MAURICIO GOMEZ CRUZ</t>
  </si>
  <si>
    <t>OR00-P3202008-013 Prestar servicios profesionales con plena autonomía técnica y administrativa brindando acompañamiento jurídico a la Dirección Territorial Orinoquia en la revisión y seguimiento de conceptos, actos administrativos y comunicaciones en el marco conservación de la diversidad biológica de las áreas protegidas del SINAP Nacional.</t>
  </si>
  <si>
    <t>620-47-994000052081</t>
  </si>
  <si>
    <t>2024700501000129E</t>
  </si>
  <si>
    <t>https://community.secop.gov.co/Public/Tendering/ContractNoticePhases/View?PPI=CO1.PPI.30095921&amp;isFromPublicArea=True&amp;isModal=False</t>
  </si>
  <si>
    <t>CD-DTOR-GN-131-2024</t>
  </si>
  <si>
    <t>BERTULFO MEJIA HERRERA</t>
  </si>
  <si>
    <t>OR00-P3202060-003 Prestación de Servicios de Apoyo a la Gestión con plena autonomía técnica y administrativa para organizar, verificar y compilar la información generada en el proceso de restauración ecológica y apoyar trámites técnico - administrativos a la Dirección Territorial Orinoquia, en el marco de la conservación de la diversidad biológica de las áreas protegidas del SINAP Nacional.</t>
  </si>
  <si>
    <t>2024700501000130E</t>
  </si>
  <si>
    <t>https://community.secop.gov.co/Public/Tendering/ContractNoticePhases/View?PPI=CO1.PPI.30099664&amp;isFromPublicArea=True&amp;isModal=False</t>
  </si>
  <si>
    <t>CD-DTOR-GN-132-2024</t>
  </si>
  <si>
    <t xml:space="preserve"> 
FREYDER BERNABE BRITTO NAVARRO</t>
  </si>
  <si>
    <t>OR01-P3202053-005 Prestación de servicios de apoyo a la gestión con plena autonomía técnica y administrativa al Distrito Nacional de Manejo Integrado Cinaruco para estructurar, instalar y realizar el seguimiento a arreglos de sistemas fotovoltaicos de los acuerdos de conservación - producción con familias campesina llaneras, en el marco de la conservación de la diversidad biológica de las áreas protegidas del SINAP Nacional.</t>
  </si>
  <si>
    <t>2024700501000131E</t>
  </si>
  <si>
    <t>https://community.secop.gov.co/Public/Tendering/ContractNoticePhases/View?PPI=CO1.PPI.30167382&amp;isFromPublicArea=True&amp;isModal=False</t>
  </si>
  <si>
    <t>CD-DTOR-GN-133-2024</t>
  </si>
  <si>
    <t>DANIEL CAMILO HERRERA RIVERA</t>
  </si>
  <si>
    <t>OR07-P3202008-002 Prestar servicios profesionales con plena autonomía técnica y administrativa al Parque Nacional Natural Tinigua en la planificación, seguimiento e implementación y documentación de los procesos de relacionamiento comunitario e institucional y de ordenamiento ambiental territorial, en el marco de la conservación de la diversidad biológica de las áreas protegidas del SINAP Nacional.</t>
  </si>
  <si>
    <t>2024700501000132E</t>
  </si>
  <si>
    <t>https://community.secop.gov.co/Public/Tendering/ContractNoticePhases/View?PPI=CO1.PPI.30192175&amp;isFromPublicArea=True&amp;isModal=False</t>
  </si>
  <si>
    <t>CD-DTOR-GN-134-2024</t>
  </si>
  <si>
    <t>CRISTIAN ALBERTO BORRERO OVIEDO</t>
  </si>
  <si>
    <t>OR03-P3202060-003 Prestación de servicios de apoyo a la gestión con plena autonomía técnica y administrativa al Parque Nacional Natural Cordillera de Los Picachos para acompañar la concertación, caracterización e implementación y seguimiento de las acciones de restauración y acuerdos de conservación y bienestar, en el marco de la conservación de la diversidad biológica de las áreas protegidas del SINAP Nacional</t>
  </si>
  <si>
    <t>2024700501000133E</t>
  </si>
  <si>
    <t>https://community.secop.gov.co/Public/Tendering/ContractNoticePhases/View?PPI=CO1.PPI.30210632&amp;isFromPublicArea=True&amp;isModal=False</t>
  </si>
  <si>
    <t>CD-DTOR-GN-135-2024</t>
  </si>
  <si>
    <t>NATHALY TREJOS BERMUDEZ</t>
  </si>
  <si>
    <t>OR01-P3202008-005 Prestación de servicios profesionales con plena autonomía técnica y administrativa al Distrito Nacional de Manejo Integrado Cinaruco para adelantar la formulación, ejecución de las actividades y consolidación del cumplimiento del plan de emergencias naturales y protocolo de prevención, vigilancia y control, y apoyar el relacionamiento e implementación de planes de trabajo concertados con actores sociales e institucionales, en el marco de la conservación de la diversidad biológica de las áreas protegidas del SINAP Nacional.</t>
  </si>
  <si>
    <t xml:space="preserve"> 2024700501000134E</t>
  </si>
  <si>
    <t>https://community.secop.gov.co/Public/Tendering/ContractNoticePhases/View?PPI=CO1.PPI.30214017&amp;isFromPublicArea=True&amp;isModal=False</t>
  </si>
  <si>
    <t>CD-DTOR-GN-136-2024</t>
  </si>
  <si>
    <t>LUZ MERY CRUZ RIVERA</t>
  </si>
  <si>
    <t>OR03-P3202053-002 Prestación de servicios de apoyo a la gestión con plena autonomía técnica y administrativa al Parque Nacional Natural Cordillera de Los Picachos para adelantar la articulación social e interinstitucional en torno a los acuerdos de conservación y bienestar con familias campesinas de la zona colindante en el marco de la conservación de la diversidad biológica de las áreas protegidas del SINAP Nacional.</t>
  </si>
  <si>
    <t>2024700501000135E</t>
  </si>
  <si>
    <t>https://community.secop.gov.co/Public/Tendering/ContractNoticePhases/View?PPI=CO1.PPI.30240872&amp;isFromPublicArea=True&amp;isModal=False</t>
  </si>
  <si>
    <t>CD-DTOR-GN-137-2024</t>
  </si>
  <si>
    <t>ERCI MIREY CUBILLOS TORRES</t>
  </si>
  <si>
    <t>OR07-P3202052-005 Prestación de Servicios de Apoyo a la Gestión con plena autonomía técnica y administrativa al Parque Nacional Natural Tinigua para ejecutar las actividades planificadas en el proceso de actualización e implementación del Plan de Ordenamiento Ecoturístico, en el marco de la conservación de la diversidad biológica de las áreas protegidas del SINAP Nacional.</t>
  </si>
  <si>
    <t>2024700501000136E</t>
  </si>
  <si>
    <t>https://community.secop.gov.co/Public/Tendering/ContractNoticePhases/View?PPI=CO1.PPI.30241318&amp;isFromPublicArea=True&amp;isModal=False</t>
  </si>
  <si>
    <t>CD-DTOR-GN-138-2024</t>
  </si>
  <si>
    <t>ALEJANDRO DELGADO LOZANO</t>
  </si>
  <si>
    <t>OR00-P3202008-043 Prestar servicios profesionales con plena autonomía técnica y administrativa brindando acompañamiento jurídico a la Dirección Territorial Orinoquia en la generación de informes de ejecución presupuestal y estructuración, acompañamiento y desarrollo de los diferentes procesos de selección durante las etapas precontractual, contractual y poscontractual del Programa Herencia Colombia, en el marco de la conservación de la diversidad biológica de las áreas protegidas del SINAP Nacional.</t>
  </si>
  <si>
    <t>2024700501000137E</t>
  </si>
  <si>
    <t>https://community.secop.gov.co/Public/Tendering/ContractNoticePhases/View?PPI=CO1.PPI.30246525&amp;isFromPublicArea=True&amp;isModal=False</t>
  </si>
  <si>
    <t>CD-DTOR-GN-139-2024</t>
  </si>
  <si>
    <t>SARA MARIA CABRERA ELIZALDE</t>
  </si>
  <si>
    <t>OR00-P3202008-028 Prestación de servicios profesionales con plena autonomía técnica y administrativa para apoyar la implementación técnica, administrativa y financiera con los diferentes actores del mosaico transición Orinoquia y propender por el cumplimiento de los indicadores y objetivos del programa Herencia Colombia a la Dirección Territorial Orinoquia, en el marco de la conservación de la diversidad biológica de las áreas protegidas del SINAP Nacional.</t>
  </si>
  <si>
    <t>30-46-101014241</t>
  </si>
  <si>
    <t>2024700501000138E</t>
  </si>
  <si>
    <t>https://community.secop.gov.co/Public/Tendering/ContractNoticePhases/View?PPI=CO1.PPI.30432129&amp;isFromPublicArea=True&amp;isModal=False</t>
  </si>
  <si>
    <t>CD-DTOR-GN-140-2024</t>
  </si>
  <si>
    <t>JAIRO ALEJANDRO JIMENEZ ESPITIA</t>
  </si>
  <si>
    <t>OR00-P3202008-012 Prestar servicios profesionales con plena autonomía técnica y administrativa a la Dirección Territorial Orinoquia para adelantar el seguimiento del plan de mantenimiento de infraestructura liviana y seguimiento de contratos de obras ejecutados en las áreas protegidas, en el marco de la conservación de la diversidad biológica de las áreas protegidas del SINAP Nacional.</t>
  </si>
  <si>
    <t>2024700501000141E</t>
  </si>
  <si>
    <t>https://community.secop.gov.co/Public/Tendering/ContractNoticePhases/View?PPI=CO1.PPI.30467032&amp;isFromPublicArea=True&amp;isModal=False</t>
  </si>
  <si>
    <t>CD-DTOR-GN-141-2024</t>
  </si>
  <si>
    <t>ARLINSON NORBEY NEUSA RIAÑO</t>
  </si>
  <si>
    <t>OR07-P3202060-001 Prestación de servicios profesionales con plena autonomía técnica y administrativa para planificar, monitorear, hacer seguimiento, formular y reportar la implementación de los procesos y/o programas de restauración ecológica al Parque Nacional Natural Tinigua, en el marco de la conservación de la diversidad biológica de las áreas protegidas del SINAP Nacional.</t>
  </si>
  <si>
    <t>14-46-101112314</t>
  </si>
  <si>
    <t>2024700501000139E</t>
  </si>
  <si>
    <t>https://community.secop.gov.co/Public/Tendering/ContractNoticePhases/View?PPI=CO1.PPI.30464641&amp;isFromPublicArea=True&amp;isModal=False</t>
  </si>
  <si>
    <t>CD-DTOR-GN-142-2024</t>
  </si>
  <si>
    <t>HECTOR IVAN HERNANDEZ GUTIERREZ</t>
  </si>
  <si>
    <t>OR07-P3202038-006 Prestación de servicios de apoyo a la gestión con plena autonomía técnica y administrativa al Parque Nacional Natural Tinigua para adelantar las acciones requeridas para la producción de material vegetal y para el adecuado funcionamiento de los viveros en los procesos de restauración ecológica, en el marco de la conservación de la diversidad biológica de las áreas protegidas del SINAP Nacional.</t>
  </si>
  <si>
    <t>2024700501000140E</t>
  </si>
  <si>
    <t>https://community.secop.gov.co/Public/Tendering/ContractNoticePhases/View?PPI=CO1.PPI.30489229&amp;isFromPublicArea=True&amp;isModal=False</t>
  </si>
  <si>
    <t>TERMINACIÓN POR MUTUO ACUERDO AL 30/03/2024 Y SE LIBERA TODO EL RECURSO PORQUE NO SE EVIDENCIA EJECUCIÓN</t>
  </si>
  <si>
    <t>DTOR 1 . SE REPORTA SUSCRIPCION, INICIO Y TERMINACIÓN ANTICIPADA POR MUTUO ACUERDO AL 30/03/2024. / 2. SE REPORTA FECHA DE LIQUIDACIÓN DEL CONTRATO  03/05/2024</t>
  </si>
  <si>
    <t>CD-DTOR-GN-143-2024</t>
  </si>
  <si>
    <t>LUZ NELLY FRANCO CARDONA</t>
  </si>
  <si>
    <t>OR07-P3202038-005 Prestación de servicios de apoyo a la gestión con plena autonomía técnica y administrativa al Parque Nacional Natural Tinigua para adelantar las acciones requeridas para la producción de material vegetal y para el adecuado funcionamiento de los viveros en los procesos de restauración ecológica, en el marco de la conservación de la diversidad biológica de las áreas protegidas del SINAP Nacional</t>
  </si>
  <si>
    <t>2024700501000142E</t>
  </si>
  <si>
    <t>https://community.secop.gov.co/Public/Tendering/ContractNoticePhases/View?PPI=CO1.PPI.30852113&amp;isFromPublicArea=True&amp;isModal=False</t>
  </si>
  <si>
    <t>CD-DTOR-GN-144-2024</t>
  </si>
  <si>
    <t>MARGARETH LIZETH CORDOBA NARANJO</t>
  </si>
  <si>
    <t>2024700501000143E</t>
  </si>
  <si>
    <t>https://community.secop.gov.co/Public/Tendering/ContractNoticePhases/View?PPI=CO1.PPI.31481564&amp;isFromPublicArea=True&amp;isModal=False</t>
  </si>
  <si>
    <t>CD-DTOR-GN-145-2024</t>
  </si>
  <si>
    <t>CARLOS DANIEL MONCAYO SAMUDIO</t>
  </si>
  <si>
    <t>OR08-P3202032-020 Prestar servicios profesionales con plena autonomía técnica y administrativa para la gestión jurídica, trámite y ejecución de la ruta de saneamiento predial definida en la Entidad para el Parque Nacional Natural Serranía de Manacacias.</t>
  </si>
  <si>
    <t>2024700501000144E</t>
  </si>
  <si>
    <t>https://community.secop.gov.co/Public/Tendering/ContractNoticePhases/View?PPI=CO1.PPI.31826578&amp;isFromPublicArea=True&amp;isModal=False</t>
  </si>
  <si>
    <t>CD-DTOR-CA-GN-001-2024</t>
  </si>
  <si>
    <t>JORGE LUIS MARTINEZ HENAO</t>
  </si>
  <si>
    <t>OR00-001 Arrendamiento Bien inmueble ubicado en la Carrera 39 No. 26c-47 Barrio Siete de Agosto en la ciudad de Villavicencio (Meta) para el funcionamiento de la sede administrativa de la Dirección Territorial Orinoquía.</t>
  </si>
  <si>
    <t>CONTRATO DE ARRENDAMIENTO</t>
  </si>
  <si>
    <t>2024700500100001E</t>
  </si>
  <si>
    <t>https://community.secop.gov.co/Public/Tendering/ContractNoticePhases/View?PPI=CO1.PPI.30270307&amp;isFromPublicArea=True&amp;isModal=False</t>
  </si>
  <si>
    <t>CD-DTOR-CA-GN-002-2024</t>
  </si>
  <si>
    <t>AMPARO INDABURU DE RUEDA</t>
  </si>
  <si>
    <t>OR08-001 Arrendamiento de inmueble ubicado en el municipio de San Martin de los llanos (Meta) para el funcionamiento de la sede administrativa del Parque Nacional Natural Serranía de Manacacías.</t>
  </si>
  <si>
    <t>2024700500100002E</t>
  </si>
  <si>
    <t>https://community.secop.gov.co/Public/Tendering/ContractNoticePhases/View?PPI=CO1.PPI.30270394&amp;isFromPublicArea=True&amp;isModal=False</t>
  </si>
  <si>
    <t>CD-DTOR-CA-GN-003-2024</t>
  </si>
  <si>
    <t>PARQUEADERO PATIO CEIBAS S.A.S</t>
  </si>
  <si>
    <t>OR03-002 Arrendamiento mensual de dos (2) cupos para parqueadero para el estacionamiento de los vehiculos asignados al Parque Nacional Natural Cordillera de los Picachos durante la vigencia 2024.</t>
  </si>
  <si>
    <t>PERSONA JURIDICA</t>
  </si>
  <si>
    <t>NIT</t>
  </si>
  <si>
    <t>2024700500100003E</t>
  </si>
  <si>
    <t>https://community.secop.gov.co/Public/Tendering/ContractNoticePhases/View?PPI=CO1.PPI.31479961&amp;isFromPublicArea=True&amp;isModal=False</t>
  </si>
  <si>
    <t>CD-DTOR-CA-GN-004-2024</t>
  </si>
  <si>
    <t>ANGELA PATRICIA OLARTE MONTERO</t>
  </si>
  <si>
    <t>OR05-OR07-003 Arrendamiento mensual para parqueadero para el estacionamiento de los vehículos (Motor y bote) asignados al Parque Nacional Natural Sierra de la Macarena en el Municipio de La Macarena</t>
  </si>
  <si>
    <t xml:space="preserve">
2024700500100004E</t>
  </si>
  <si>
    <t>DTOR 1 . SE REPORTA SUSCRIPCION E INICIO A PARTIR DEL 1 DE JUNIO DE 2024.</t>
  </si>
  <si>
    <t>CD-DTOR-CA-GN-005-2024</t>
  </si>
  <si>
    <t>ROCHA FINCA RAIZ INMOBILIARIA S.A.S</t>
  </si>
  <si>
    <t>OR03-005 Contratar el arrendamiento del inmueble para la sede administrativa en la ciudad de Neiva -Huila.</t>
  </si>
  <si>
    <t xml:space="preserve">
2024700500100005E</t>
  </si>
  <si>
    <t>DTOR-CS-GN-001-2024</t>
  </si>
  <si>
    <t>IPMC-DTOR-008-2024</t>
  </si>
  <si>
    <t>TECNIMOTOS DE LA ORINOQUIA S.A.S ZESE</t>
  </si>
  <si>
    <t>OR01-P3202008-002 Contratar el servicio de mantenimiento preventivo y correctivo, incluyendo el suministro de repuestos originales y mano de obra calificada, para los vehículos (Motos) asignados al Distrito Nacional de Manejo Integrado Cinaruco con taller en el municipio Tame</t>
  </si>
  <si>
    <t>MINIMA CUANTÍA</t>
  </si>
  <si>
    <t>CONTRATO DE SERVICIOS</t>
  </si>
  <si>
    <t xml:space="preserve">4 CUMPLIMIENTO + CALIDAD DEL SERVICIO + CALIDAD Y CORRECTO FUNCIONAMIENTO DE LOS BIENES Y EQUIPOS SUMINISTRADOS + PAGO DE SALARIOS, PRESTACIONES SOCIALES E INDEMNIZACIONES </t>
  </si>
  <si>
    <t>21-46-101089697</t>
  </si>
  <si>
    <t>2024700502400001E</t>
  </si>
  <si>
    <t>https://community.secop.gov.co/Public/Tendering/ContractNoticePhases/View?PPI=CO1.PPI.30497746&amp;isFromPublicArea=True&amp;isModal=False</t>
  </si>
  <si>
    <t>DTOR-CS-GN-002-2024</t>
  </si>
  <si>
    <t>IPMC-DTOR-012-2024</t>
  </si>
  <si>
    <t>SUAUTO INGENIERIA S.A.S</t>
  </si>
  <si>
    <t>OR07-P3202060-003 OR08-P3202032-002 OR05-P3202032-001 Contratar el servicio de mantenimiento preventivo y correctivo a todo costo (incluyendo repuestos originales y mano de obra calificada), para las camionetas del parque automotor asignados al Parque Nacional Natural Serranía de Manacacías, Sierra de La Macarena y Tinigua ubicado en el municipio de Granada, Meta.</t>
  </si>
  <si>
    <t>PNN SERRANÍA DE MANACACÍAS, PNN SIERRA DE LA MACARENA Y PNN TINIGUA</t>
  </si>
  <si>
    <t>23624 -21224 -23424</t>
  </si>
  <si>
    <t>30724 -30824 -30924</t>
  </si>
  <si>
    <t>SERVICIO DE PREVENCIÓN, VIGILANCIA Y CONTROL DE ÁREAS PROTEGIDAS -SERVICIO DE RESTAURACIÓN DE ECOSISTEMAS</t>
  </si>
  <si>
    <t>3883571–3</t>
  </si>
  <si>
    <t>17649494 -79635747 - 34658903</t>
  </si>
  <si>
    <t>EDGAR EDUARDO LOZANO CARDONA - WILLIAM ALBERTO ZORRO MALDONADO - LISBETH LILIANA PORTILLA ANAYA</t>
  </si>
  <si>
    <t>2024700502400002E</t>
  </si>
  <si>
    <t>DTOR-CS-GN-003-2024</t>
  </si>
  <si>
    <t>IPMC-DTOR-010-2024</t>
  </si>
  <si>
    <t>AGROPALMAR DEL LLANO SAS</t>
  </si>
  <si>
    <t>OR04-P3202008-015 Servicio de transporte aéreo para el envío de bienes muebles entre la ruta Villavicencio-Puerto Carreño-Cumaribo Parque Nacional Natural El Tuparro.</t>
  </si>
  <si>
    <t>2 CUMPLIMIENTO + CALIDAD DE LOS BIENES SUMINISTRADOS</t>
  </si>
  <si>
    <t>30-44-101057641</t>
  </si>
  <si>
    <t>2024700502400003E</t>
  </si>
  <si>
    <t>https://community.secop.gov.co/Public/Tendering/ContractNoticePhases/View?PPI=CO1.PPI.30570469&amp;isFromPublicArea=True&amp;isModal=False</t>
  </si>
  <si>
    <t>DTOR-CS-GN-004-2024</t>
  </si>
  <si>
    <t>IPMC-DTOR-018-2024</t>
  </si>
  <si>
    <t>ASTRID PIRAGUA ESCANDON</t>
  </si>
  <si>
    <t>OR03-P3202032-001 Contratar el servicio de mantenimiento preventivo y correctivo a todo costo incluyendo repuestos originales y mano de obra calificada, para los vehículos asignados al Parque Nacional Natural Cordillera de los Picachos</t>
  </si>
  <si>
    <t>61-46-101026870</t>
  </si>
  <si>
    <t>2024700502400004E</t>
  </si>
  <si>
    <t>https://community.secop.gov.co/Public/Tendering/ContractNoticePhases/View?PPI=CO1.PPI.30724614&amp;isFromPublicArea=True&amp;isModal=False</t>
  </si>
  <si>
    <t>DTOR-CS-GN-005-2024</t>
  </si>
  <si>
    <t>IPMC-DTOR-020-2024</t>
  </si>
  <si>
    <t>INVERSIONES MORELIZ S.A.S</t>
  </si>
  <si>
    <t>Contratar el servicio de mantenimiento preventivo y correctivo a todo costo (incluyendo repuestos originales y mano de obra calificada), para las motocicletas del parque automotor asignados a los Parques Nacionales Naturales Serranía de Manacacias, Sierra de La Macarena, Sumapaz y Tinigua ubicado en el municipio de Granada, Meta.</t>
  </si>
  <si>
    <t>PNN SERRANÍA DE MANACACÍAS, PNN SIERRA DE LA MACARENA, PNN SUMAPAZ Y PNN TINIGUA</t>
  </si>
  <si>
    <t>21624 -21924 -23324</t>
  </si>
  <si>
    <t>40524 -40624-40724</t>
  </si>
  <si>
    <t>CV-100040887</t>
  </si>
  <si>
    <t>17649494 -79635747 - 34658903 - 79531595</t>
  </si>
  <si>
    <t>EDGAR EDUARDO LOZANO CARDONA - WILLIAM ALBERTO ZORRO MALDONADO - LISBETH LILIANA PORTILLA ANAYA - MARCO EUTIMIO PARDO PARDO</t>
  </si>
  <si>
    <t>2024700502400006E</t>
  </si>
  <si>
    <t>https://community.secop.gov.co/Public/Tendering/ContractNoticePhases/View?PPI=CO1.PPI.31004732&amp;isFromPublicArea=True&amp;isModal=False</t>
  </si>
  <si>
    <t>DTOR-CS-GN-006-2024</t>
  </si>
  <si>
    <t>IPMC-DTOR-019-2024</t>
  </si>
  <si>
    <t>ELKIN ALONSO HENAO NOREÑA</t>
  </si>
  <si>
    <t>OR04-P3202053-003 Servicio de mantenimiento preventivo y correctivo (repuestos originales) y conceptos técnicos del estado de los bienes relacionados para los medios de transporte terrestre camionetas asignadas al Parque Nacional Natural El Tuparro en el municipio de Puerto Carreño, Vichada.</t>
  </si>
  <si>
    <t>30-44-101057842</t>
  </si>
  <si>
    <t xml:space="preserve"> 2024700502400005E</t>
  </si>
  <si>
    <t>https://community.secop.gov.co/Public/Tendering/ContractNoticePhases/View?PPI=CO1.PPI.30964834&amp;isFromPublicArea=True&amp;isModal=False</t>
  </si>
  <si>
    <t>DTOR-CS-GN-007-2024</t>
  </si>
  <si>
    <t>IPMC-DTOR-023-2024</t>
  </si>
  <si>
    <t>OR03-P3202032-002 Contratar el servicio de mantenimiento preventivo y correctivo a todo costo (incluyendo repuestos originales y mano de obra calificada), para las motocicletas asignadas al Parque Nacional Natural Cordillera de los Picachos, para la vigencia 2024.</t>
  </si>
  <si>
    <t>61-46-101027138</t>
  </si>
  <si>
    <t>2024700502400007E</t>
  </si>
  <si>
    <t>https://community.secop.gov.co/Public/Tendering/ContractNoticePhases/View?PPI=CO1.PPI.31047547&amp;isFromPublicArea=True&amp;isModal=False</t>
  </si>
  <si>
    <t>DTOR-CS-GN-008-2024</t>
  </si>
  <si>
    <t>IPMC-DTOR-027-2024</t>
  </si>
  <si>
    <t>SERVICIOS AUTOLLANOS S.A.S</t>
  </si>
  <si>
    <t>OR01-P3202053-003 Contratar el servicio de mantenimiento preventivo y correctivo, incluyendo el suministro de repuestos originales y mano de obra calificada para vehículos (carro) asignados al Distrito Nacional de Manejo Integrado Cinaruco con Taller en el municipio Arauca.</t>
  </si>
  <si>
    <t>475-47-994000065333</t>
  </si>
  <si>
    <t xml:space="preserve">
2024700502400008E</t>
  </si>
  <si>
    <t>https://community.secop.gov.co/Public/Tendering/ContractNoticePhases/View?PPI=CO1.PPI.31151153&amp;isFromPublicArea=True&amp;isModal=False</t>
  </si>
  <si>
    <t>DTOR-CS-GN-009-2024</t>
  </si>
  <si>
    <t>IPMC-DTOR-029-2024</t>
  </si>
  <si>
    <t>MARIA CILIA AVILA RODRIGUEZ</t>
  </si>
  <si>
    <t>OR04-P3202053-002 Prestación de servicios de tipo logístico para el desarrollo de eventos para el Parque Nacional Natural El Tuparro en el marco del Plan de Ordenamiento Ecoturístico y del relacionamiento con las comunidades campesinas del parque para la vigencia 2024 con actores sociales e institucionales</t>
  </si>
  <si>
    <t>9 CUMPLIMIENTO + CALIDAD DEL SERVICIO + PAGO DE SALARIOS, PRESTACIONES SOCIALES E INDEMNIZACIONES + RESPONSABILIDAD CIVIL EXTRACONTRACTUAL</t>
  </si>
  <si>
    <t>30/04/2024  07/05/2024</t>
  </si>
  <si>
    <t>14-46-101115913 / 14-54-101008188</t>
  </si>
  <si>
    <t>2024700502400009E</t>
  </si>
  <si>
    <t>https://community.secop.gov.co/Public/Tendering/ContractNoticePhases/View?PPI=CO1.PPI.31244084&amp;isFromPublicArea=True&amp;isModal=False</t>
  </si>
  <si>
    <t>DTOR-CS-GN-010-2024</t>
  </si>
  <si>
    <t>IPMC-DTOR-031-2024</t>
  </si>
  <si>
    <t>OR04-P3202032-005_OR04-P3202008-005_Servicio de transporte Fluvial “pasos por planchón” caño Dagua y caño Mesetas para las Camionetas y motocicletas del PNN EL Tuparro</t>
  </si>
  <si>
    <t>26824 -26924</t>
  </si>
  <si>
    <t>45024 -45124</t>
  </si>
  <si>
    <t>SERVICIO DE PREVENCIÓN, VIGILANCIA Y CONTROL DE ÁREAS PROTEGIDAS -SERVICIO DE ADMINISTRACIÓN Y MANEJO DE ÁREAS PROTEGIDAS</t>
  </si>
  <si>
    <t xml:space="preserve">3 CUMPLIMIENTO + CALIDAD DEL SERVICIO + PAGO DE SALARIOS, PRESTACIONES SOCIALES E INDEMNIZACIONES </t>
  </si>
  <si>
    <t xml:space="preserve">14-46-101116311 </t>
  </si>
  <si>
    <t>2024700502400010E</t>
  </si>
  <si>
    <t>https://community.secop.gov.co/Public/Tendering/ContractNoticePhases/View?PPI=CO1.PPI.31343078&amp;isFromPublicArea=True&amp;isModal=False</t>
  </si>
  <si>
    <t>DTOR-CS-GN-011-2024</t>
  </si>
  <si>
    <t>IPMC-DTOR-032-2024</t>
  </si>
  <si>
    <t>OR04-P3202056-001 Servicio de transporte fluvial para el desplazamiento del personal y carga del Parque Nacional Natural El Tuparro en la ruta Puerto Carreño - Casuarito - Puerto Carreño.</t>
  </si>
  <si>
    <t>30-44-101058033 / 30-40-101021240</t>
  </si>
  <si>
    <t>2024700502400011E</t>
  </si>
  <si>
    <t>https://community.secop.gov.co/Public/Tendering/ContractNoticePhases/View?PPI=CO1.PPI.31367392&amp;isFromPublicArea=True&amp;isModal=False</t>
  </si>
  <si>
    <t>DTOR-CS-GN-012-2024</t>
  </si>
  <si>
    <t>DTOR-SUM-GN-001-2024</t>
  </si>
  <si>
    <t>IPMC-DTOR-004-2024</t>
  </si>
  <si>
    <t>DISTRACOM S.A.</t>
  </si>
  <si>
    <t>OR00-P3202008-014 / OR06-P3202032-005 Adquisición de suministro de Combustible para la Dirección Territorial Orinoquia y sus áreas protegidas en los municipios de Villavicencio, Meta y Bogotá. DC.</t>
  </si>
  <si>
    <t>CONTRATO DE SUMINISTROS</t>
  </si>
  <si>
    <t>DTOR, PNN SUMAPAZ</t>
  </si>
  <si>
    <t>22424 -22324</t>
  </si>
  <si>
    <t>31924-32024</t>
  </si>
  <si>
    <t>SERVICIO DE ADMINISTRACIÓN Y MANEJO DE ÁREAS PROTEGIDAS -SERVICIO DE PREVENCIÓN, VIGILANCIA Y CONTROL DE ÁREAS PROTEGIDA -</t>
  </si>
  <si>
    <t>CMT-100010633</t>
  </si>
  <si>
    <t>14237801 -79531595</t>
  </si>
  <si>
    <t>EDGAR OLAYA OSPINA - MARCO EUTIMIO PARDO PARDO</t>
  </si>
  <si>
    <t>2024700501100003E</t>
  </si>
  <si>
    <t>https://community.secop.gov.co/Public/Tendering/ContractNoticePhases/View?PPI=CO1.PPI.30472777&amp;isFromPublicArea=True&amp;isModal=False</t>
  </si>
  <si>
    <t>DTOR-SUM-GN-002-2024</t>
  </si>
  <si>
    <t>IPMC-DTOR-007-2024</t>
  </si>
  <si>
    <t>MARGARITA BUSTOS PEÑA</t>
  </si>
  <si>
    <t>OR04-P3202008-003 / OR04-P3202053-001 suministro de combustible (Gasolina corriente y Biodiesel ACPM) con destino al Parque Nacional Natural El Tuparro para los medios de transporte y demás bienes que requieren de este producto para su funcionamiento</t>
  </si>
  <si>
    <t>22224 - 22724</t>
  </si>
  <si>
    <t>31024 - 31124</t>
  </si>
  <si>
    <t>DOCUMENTOS DE LINEAMIENTOS TÉCNICOS -SERVICIO DE ADMINISTRACIÓN Y MANEJO DE ÁREAS PROTEGIDAS</t>
  </si>
  <si>
    <t>30-46-101014352</t>
  </si>
  <si>
    <t>2024700501100001E</t>
  </si>
  <si>
    <t>https://community.secop.gov.co/Public/Tendering/ContractNoticePhases/View?PPI=CO1.PPI.30488730&amp;isFromPublicArea=True&amp;isModal=False</t>
  </si>
  <si>
    <t>DTOR-SUM-GN-003-2024</t>
  </si>
  <si>
    <t>IPMC-DTOR-009-2024</t>
  </si>
  <si>
    <t xml:space="preserve">INVERSIONES Y DISTRIBUCIONES R&amp;R SAS </t>
  </si>
  <si>
    <t>OR05-P3202032-010 Adquisición de suministro de combustible (Gasolina corriente y Biodiesel ACPM) y lubricantes (aceites) para el parque automotor del Parque Nacional Natural Sierra de La Macarena a través de una estación ubicada en el municipio de Mesetas, Meta.</t>
  </si>
  <si>
    <t>14-44-101206492</t>
  </si>
  <si>
    <t>2024700501100002E</t>
  </si>
  <si>
    <t>https://community.secop.gov.co/Public/Tendering/ContractNoticePhases/View?PPI=CO1.PPI.30561831&amp;isFromPublicArea=True&amp;isModal=False</t>
  </si>
  <si>
    <t>DTOR-SUM-GN-004-2024</t>
  </si>
  <si>
    <t>IPMC-DTOR-015-2024</t>
  </si>
  <si>
    <t xml:space="preserve">ELSA FLORALBA ALVAREZ TRIANA </t>
  </si>
  <si>
    <t>OR08-P3202060-004 / OR06-P3202032-004 Adquisición de suministro de combustible Gasolina corriente y Biodiesel ACPM) en el municipio de Cubarral para el parque automotor asignado al Parque Nacional Natural Sumapaz y Serranía de Manacacías</t>
  </si>
  <si>
    <t>CV-100040545</t>
  </si>
  <si>
    <t>2024700501100004E</t>
  </si>
  <si>
    <t>https://community.secop.gov.co/Public/Tendering/ContractNoticePhases/View?PPI=CO1.PPI.30609521&amp;isFromPublicArea=True&amp;isModal=False</t>
  </si>
  <si>
    <t>DTOR-SUM-GN-005-2024</t>
  </si>
  <si>
    <t>IPMC-DTOR-017-2024</t>
  </si>
  <si>
    <t>DISTRIBUCION COMERCIO Y TRANSPORTE SAN MARTIN S.A.S</t>
  </si>
  <si>
    <t>OR08-P3202032-001 Adquisición de suministro de combustible para el parque automotor del Parque Nacional Natural Serranía de Manacacías a través de una estación de servicio ubicada en el municipio de San Martín, Meta.</t>
  </si>
  <si>
    <t>CV-100040606</t>
  </si>
  <si>
    <t>2024700501100005E</t>
  </si>
  <si>
    <t>https://community.secop.gov.co/Public/Tendering/ContractNoticePhases/View?PPI=CO1.PPI.30680925&amp;isFromPublicArea=True&amp;isModal=False</t>
  </si>
  <si>
    <t>DTOR-SUM-GN-006-2024</t>
  </si>
  <si>
    <t>IPMC-DTOR-039-2024</t>
  </si>
  <si>
    <t>JESUS ANTONIO ZORRO ZORRO</t>
  </si>
  <si>
    <t>OR01-P3202053-004 Adquisición de suministro de combustible (Gasolina corriente y Biodiesel ACPM) y lubricantes (aceites) para el parque automotor asignado al Distrito Nacional de Manejo Integrado Cinaruco a través de estación de servicio ubicada en el municipio de Tame departamento Arauca</t>
  </si>
  <si>
    <t>COQ-100003079</t>
  </si>
  <si>
    <t>2024700501100006E</t>
  </si>
  <si>
    <t>https://community.secop.gov.co/Public/Tendering/ContractNoticePhases/View?PPI=CO1.PPI.31758946&amp;isFromPublicArea=True&amp;isModal=False</t>
  </si>
  <si>
    <t>DTOR-SUM-GN-007-2024</t>
  </si>
  <si>
    <t>IPMC-DTOR-042-2024</t>
  </si>
  <si>
    <t>JOSE VICTOR ESPINEL</t>
  </si>
  <si>
    <t>OR01-P3202008-003 Adquisición de suministro de combustible (Gasolina corriente y Biodiesel ACPM) y lubricantes (aceites) para el parque automotor asignado al Distrito Nacional de Manejo Integrado Cinaruco a través de estación de servicio ubicada en el municipio de Cravo Norte departamento Arauca.</t>
  </si>
  <si>
    <t>14-46-101117695</t>
  </si>
  <si>
    <t>2024700502000003E</t>
  </si>
  <si>
    <t>https://community.secop.gov.co/Public/Tendering/ContractNoticePhases/View?PPI=CO1.PPI.31808206&amp;isFromPublicArea=True&amp;isModal=False</t>
  </si>
  <si>
    <t>DTOR-SUM-GN-008-2024</t>
  </si>
  <si>
    <t>IPMC-DTOR-044-2024</t>
  </si>
  <si>
    <t>DIANA MARISOL CASTAÑEDA VILLARREAL</t>
  </si>
  <si>
    <t>OR01-P3202060-001 Suministro de servicio para el alquiler de semovientes (caballos) con aperos completos por días para el desplazamiento de funcionarios y contratistas del Distrito Nacional de Manejo Integrado Cinaruco.</t>
  </si>
  <si>
    <t>14-46-101117850</t>
  </si>
  <si>
    <t xml:space="preserve">
2024700501100007E</t>
  </si>
  <si>
    <t>https://community.secop.gov.co/Public/Tendering/ContractNoticePhases/View?PPI=CO1.PPI.31869022&amp;isFromPublicArea=True&amp;isModal=False</t>
  </si>
  <si>
    <t>DTOR 1 . SE REPORTA SUSCRIPCION E INICIO A PARTIR DEL 4 DE JUNIO DE 2024.</t>
  </si>
  <si>
    <t>DTOR-SUM-GN-009-2024</t>
  </si>
  <si>
    <t>IPMC-DTOR-053-2024</t>
  </si>
  <si>
    <t>ERNESTO ROJAS SANCHEZ</t>
  </si>
  <si>
    <t>OR05-P3202053-007 Adquisición de suministro de combustible (Gasolina corriente y Biodiesel ACPM) y lubricantes (aceites) para el parque automotor de los Parques Nacionales Naturales Sierra de La Macarena y Tinigua en el municipio de La Macarena, Meta</t>
  </si>
  <si>
    <t>29424-30724</t>
  </si>
  <si>
    <t>53324-53424</t>
  </si>
  <si>
    <t>SERVICIO DE RESTAURACIÓN DE ECOSISTEMAS - DOCUMENTOS DE LINEAMIENTOS TÉCNICOS</t>
  </si>
  <si>
    <t>30-44-101058525</t>
  </si>
  <si>
    <t>2024700502000004E</t>
  </si>
  <si>
    <t>https://community.secop.gov.co/Public/Tendering/ContractNoticePhases/View?PPI=CO1.PPI.32206622&amp;isFromPublicArea=True&amp;isModal=False</t>
  </si>
  <si>
    <t>DTOR-CV-GN-001-2024</t>
  </si>
  <si>
    <t>IPMC-DTOR-048-2024</t>
  </si>
  <si>
    <t>OR04-P3202008-006 Adquisición de lubricantes para los medios de transporte y equipos asignados al Parque Nacional Natural Tuparro</t>
  </si>
  <si>
    <t>CONTRATO DE COMPRAVENTA</t>
  </si>
  <si>
    <t>5 CUMPLIMIENTO + CALIDAD Y CORRECTO FUNCIONAMIENTO DE LOS BIENES</t>
  </si>
  <si>
    <t>3932976–3</t>
  </si>
  <si>
    <t>2024700500300001E</t>
  </si>
  <si>
    <t>https://community.secop.gov.co/Public/Tendering/ContractNoticePhases/View?PPI=CO1.PPI.31931116&amp;isFromPublicArea=True&amp;isModal=False</t>
  </si>
  <si>
    <t>REC</t>
  </si>
  <si>
    <r>
      <rPr>
        <rFont val="Arial Narrow"/>
        <b/>
        <color rgb="FF548135"/>
        <sz val="10.0"/>
      </rPr>
      <t>CONTRATISTA :</t>
    </r>
    <r>
      <rPr>
        <rFont val="Arial Narrow"/>
        <b/>
        <color rgb="FF2F5496"/>
        <sz val="10.0"/>
      </rPr>
      <t xml:space="preserve"> NATURALEZA</t>
    </r>
  </si>
  <si>
    <r>
      <rPr>
        <rFont val="Arial Narrow"/>
        <b/>
        <color rgb="FF548135"/>
        <sz val="10.0"/>
      </rPr>
      <t>CONTRATISTA:</t>
    </r>
    <r>
      <rPr>
        <rFont val="Arial Narrow"/>
        <b/>
        <color rgb="FF2F5496"/>
        <sz val="10.0"/>
      </rPr>
      <t xml:space="preserve">
TIPO IDENTIFICACIÓN</t>
    </r>
  </si>
  <si>
    <r>
      <rPr>
        <rFont val="Arial Narrow"/>
        <b/>
        <color rgb="FF548135"/>
        <sz val="10.0"/>
      </rPr>
      <t>CONTRATISTA:</t>
    </r>
    <r>
      <rPr>
        <rFont val="Arial Narrow"/>
        <b/>
        <color rgb="FF2F5496"/>
        <sz val="10.0"/>
      </rPr>
      <t xml:space="preserve"> NÚMERO DE IDENTIFICACIÓN</t>
    </r>
  </si>
  <si>
    <r>
      <rPr>
        <rFont val="Arial Narrow"/>
        <b/>
        <color rgb="FF548135"/>
        <sz val="10.0"/>
      </rPr>
      <t>CONTRATISTA :</t>
    </r>
    <r>
      <rPr>
        <rFont val="Arial Narrow"/>
        <b/>
        <color rgb="FF2F5496"/>
        <sz val="10.0"/>
      </rPr>
      <t xml:space="preserve"> NÚMERO DEL NIT INCLUTE DIGITO DE VERIFICACIÓN</t>
    </r>
  </si>
  <si>
    <r>
      <rPr>
        <rFont val="Arial Narrow"/>
        <b/>
        <color rgb="FFFF0000"/>
        <sz val="10.0"/>
      </rPr>
      <t>GARANTÍAS:</t>
    </r>
    <r>
      <rPr>
        <rFont val="Arial Narrow"/>
        <b/>
        <color rgb="FF2F5496"/>
        <sz val="10.0"/>
      </rPr>
      <t xml:space="preserve"> TIPO DE GARANTÍA</t>
    </r>
  </si>
  <si>
    <r>
      <rPr>
        <rFont val="Arial Narrow"/>
        <b/>
        <color rgb="FFFF0000"/>
        <sz val="10.0"/>
      </rPr>
      <t xml:space="preserve">GARANTÍAS:  </t>
    </r>
    <r>
      <rPr>
        <rFont val="Arial Narrow"/>
        <b/>
        <color rgb="FF2F5496"/>
        <sz val="10.0"/>
      </rPr>
      <t xml:space="preserve">   ENTIDAD ASEGURADORA</t>
    </r>
  </si>
  <si>
    <r>
      <rPr>
        <rFont val="Arial Narrow"/>
        <b/>
        <color rgb="FFFF0000"/>
        <sz val="10.0"/>
      </rPr>
      <t>GARANTÍAS :</t>
    </r>
    <r>
      <rPr>
        <rFont val="Arial Narrow"/>
        <b/>
        <color rgb="FF2F5496"/>
        <sz val="10.0"/>
      </rPr>
      <t xml:space="preserve"> RIESGOS ASEGURADOS</t>
    </r>
  </si>
  <si>
    <r>
      <rPr>
        <rFont val="Arial Narrow"/>
        <b/>
        <color rgb="FFFF0000"/>
        <sz val="10.0"/>
      </rPr>
      <t>GARANTÍAS :</t>
    </r>
    <r>
      <rPr>
        <rFont val="Arial Narrow"/>
        <b/>
        <color rgb="FF2F5496"/>
        <sz val="10.0"/>
      </rPr>
      <t xml:space="preserve"> FECHA DE EXPEDICIÓN POLIZA </t>
    </r>
  </si>
  <si>
    <r>
      <rPr>
        <rFont val="Arial Narrow"/>
        <b/>
        <color rgb="FFFF0000"/>
        <sz val="10.0"/>
      </rPr>
      <t>GARANTÍAS :</t>
    </r>
    <r>
      <rPr>
        <rFont val="Arial Narrow"/>
        <b/>
        <color rgb="FF2F5496"/>
        <sz val="10.0"/>
      </rPr>
      <t xml:space="preserve"> NUMERO DE POLIZA</t>
    </r>
  </si>
  <si>
    <r>
      <rPr>
        <rFont val="Arial Narrow"/>
        <b/>
        <color rgb="FFFF0000"/>
        <sz val="10.0"/>
      </rPr>
      <t>GARANTÍAS :</t>
    </r>
    <r>
      <rPr>
        <rFont val="Arial Narrow"/>
        <b/>
        <color rgb="FF2F5496"/>
        <sz val="10.0"/>
      </rPr>
      <t xml:space="preserve"> FECHA DE APROBACIÓN POLIZA SECOP II</t>
    </r>
  </si>
  <si>
    <r>
      <rPr>
        <rFont val="Arial Narrow"/>
        <b/>
        <color rgb="FF8EAADB"/>
        <sz val="10.0"/>
      </rPr>
      <t xml:space="preserve">SUPERVISOR </t>
    </r>
    <r>
      <rPr>
        <rFont val="Arial Narrow"/>
        <b/>
        <color rgb="FF2F5496"/>
        <sz val="10.0"/>
      </rPr>
      <t>: TIPO IDENTIFICACIÓN</t>
    </r>
  </si>
  <si>
    <r>
      <rPr>
        <rFont val="Arial Narrow"/>
        <b/>
        <color rgb="FF8EAADB"/>
        <sz val="10.0"/>
      </rPr>
      <t xml:space="preserve">SUPERVISOR </t>
    </r>
    <r>
      <rPr>
        <rFont val="Arial Narrow"/>
        <b/>
        <color rgb="FF2F5496"/>
        <sz val="10.0"/>
      </rPr>
      <t>: NÚMERO DE CÉDULA o RUT</t>
    </r>
  </si>
  <si>
    <r>
      <rPr>
        <rFont val="Arial Narrow"/>
        <b/>
        <color rgb="FF8EAADB"/>
        <sz val="10.0"/>
      </rPr>
      <t>SUPERVISOR :</t>
    </r>
    <r>
      <rPr>
        <rFont val="Arial Narrow"/>
        <b/>
        <color rgb="FF2F5496"/>
        <sz val="10.0"/>
      </rPr>
      <t xml:space="preserve"> NOMBRE COMPLETO</t>
    </r>
  </si>
  <si>
    <t>CD-DTOR-FONAM-001-2024</t>
  </si>
  <si>
    <t>FONAM</t>
  </si>
  <si>
    <t>YANETH PERALTA CARDOSO</t>
  </si>
  <si>
    <t>OR02-P3202032-001 Prestación de servicios profesionales con plena autonomía técnica y administrativa para apoyar la ejecución, planificación y seguimiento administrativos y financieros al Parque Nacional Natural Chingaza, en el marco de la administración de los recursos provenientes de la tasa por uso de agua para la protección y recuperación del recurso hídrico en áreas del sistema De Parques Nacionales Naturales de Colombia Nacional.</t>
  </si>
  <si>
    <t>PNN CHINGAZA</t>
  </si>
  <si>
    <t>ADMINISTRACIÓN DE LOS RECURSOS PROVENIENTES DE LA TASA POR USO DE AGUA PARA LA PROTECCIÓN Y RECUPERACIÓN DEL RECURSO HÍDRICO EN ÁREAS DEL SISTEMA DE PNNC.</t>
  </si>
  <si>
    <t>14-46-101105060</t>
  </si>
  <si>
    <t>JUAN CARLOS CLAVIJO FLOREZ</t>
  </si>
  <si>
    <t>2024700501900001E</t>
  </si>
  <si>
    <t>https://community.secop.gov.co/Public/Tendering/ContractNoticePhases/View?PPI=CO1.PPI.29305631&amp;isFromPublicArea=True&amp;isModal=False</t>
  </si>
  <si>
    <t>CD-DTOR-FONAM-002-2024</t>
  </si>
  <si>
    <t>JEICOL HERNAN ACOSTA RODRIGUEZ</t>
  </si>
  <si>
    <t>OR04-P3202053-008 Prestación de servicios de apoyo a la gestión con plena autonomía técnica y administrativa para ejecutar la actividades necesarias para el relacionamiento con actores sociales y la suscripción de nuevos acuerdos de conservación al Parque Nacional Natural El Tuparro, en el marco de la conservación de la diversidad biológica de las áreas protegidas del SINAP Nacional.</t>
  </si>
  <si>
    <t>https://community.secop.gov.co/Public/Tendering/ContractNoticePhases/View?PPI=CO1.PPI.29545810&amp;isFromPublicArea=True&amp;isModal=False</t>
  </si>
  <si>
    <t>CD-DTOR-FONAM-003-2024</t>
  </si>
  <si>
    <t>JHON JAIRO LOPEZ MORA</t>
  </si>
  <si>
    <t>OR05-P3202032-008 Prestar servicios de apoyo a la gestión con plena autonomía técnica y administrativa al Parque Nacional Natural Sierra de La Macarena para ejecutar actividades operativas de prevención, vigilancia y control, en el marco de la Conservación de la diversidad biológica de las áreas protegidas del SINAP Nacional.</t>
  </si>
  <si>
    <t>2024700501900003E</t>
  </si>
  <si>
    <t>https://community.secop.gov.co/Public/Tendering/ContractNoticePhases/View?PPI=CO1.PPI.29589879&amp;isFromPublicArea=True&amp;isModal=False</t>
  </si>
  <si>
    <t>CD-DTOR-FONAM-004-2024</t>
  </si>
  <si>
    <t xml:space="preserve">FAUSTO RIAÑO LONDOÑO </t>
  </si>
  <si>
    <t>OR05-P3202032-006 Prestar servicios profesionales con plena autonomía técnica y administrativa al Parque Nacional Natural Sierra de la Macarena para ejecutar, documentar y apoyar el seguimiento de las estrategias de prevención, vigilancia y control, en el marco de la Conservación de la diversidad biológica de las áreas protegidas del SINAP Nacional.</t>
  </si>
  <si>
    <t>2024700501900004E</t>
  </si>
  <si>
    <t>https://community.secop.gov.co/Public/Tendering/ContractNoticePhases/View?PPI=CO1.PPI.29603287&amp;isFromPublicArea=True&amp;isModal=False</t>
  </si>
  <si>
    <t>CD-DTOR-FONAM-005-2024</t>
  </si>
  <si>
    <t xml:space="preserve">HERLY FABIAN SANCHEZ MENDEZ  </t>
  </si>
  <si>
    <t>OR05-P3202032-007 Prestar los servicios de apoyo a la gestión con plena autonomía técnica y administrativa al Parque Nacional Natural Sierra de La Macarena para adelantar las actividades requeridas de los procesos sociales e institucionales para la implementación del protocolo de prevención, vigilancia y control y el fortalecimiento, en el marco de la Conservación de la diversidad biológica de las áreas protegidas del SINAP Nacional.</t>
  </si>
  <si>
    <t xml:space="preserve">  2024700501900005E </t>
  </si>
  <si>
    <t>TERMINACIÓN ANTICIPADA HASTA EL 30 DE MARZO DE 2024</t>
  </si>
  <si>
    <t>DTOR 1 . SE REPORTA SUSCRIPCION E INICIO. 2. SE REPORTA TERMINACIÓN ANTICIPADA POR MUTUO ACUERDO AL 30/03/2024. 3. SE REPORTA FECHA DE ACTA DE LIQUIDACIÓN DEL CTO 22/05/2024</t>
  </si>
  <si>
    <t>CD-DTOR-FONAM-006-2024</t>
  </si>
  <si>
    <t>EDROUL RODRIGUEZ PARRA</t>
  </si>
  <si>
    <t>OR05-P3202032-009 Prestar servicios de apoyo a la gestión con plena autonomía técnica y administrativa al Parque Nacional Natural Sierra de La Macarena para ejecutar actividades operativas de prevención, vigilancia y control, en el marco de la Conservación de la diversidad biológica de las áreas protegidas del SINAP Nacional</t>
  </si>
  <si>
    <t>2024700501900007E</t>
  </si>
  <si>
    <t>https://community.secop.gov.co/Public/Tendering/ContractNoticePhases/View?PPI=CO1.PPI.29684840&amp;isFromPublicArea=True&amp;isModal=False</t>
  </si>
  <si>
    <t>CD-DTOR-FONAM-007-2024</t>
  </si>
  <si>
    <t xml:space="preserve">EFRAIN FUENTES FUENTES </t>
  </si>
  <si>
    <t>OR04-P3202053-006 Prestación de servicios de apoyo a la gestión con plena autonomía técnica y administrativa al Parque Nacional Natural El Tuparro para capturar información de caracterización de familias, acompañamiento a la concertación e implementación de acuerdos de conservación, en el marco de la conservación de la diversidad biológica de las áreas protegidas del SINAP Nacional.</t>
  </si>
  <si>
    <t>2024700501900009E</t>
  </si>
  <si>
    <t>https://community.secop.gov.co/Public/Tendering/ContractNoticePhases/View?PPI=CO1.PPI.29711669&amp;isFromPublicArea=True&amp;isModal=False</t>
  </si>
  <si>
    <t>CD-DTOR-FONAM-008-2024</t>
  </si>
  <si>
    <t>VICTOR ANDRES GIL GUERRERO</t>
  </si>
  <si>
    <t>OR05-P3202010-006 Prestar los servicios de apoyo a la gestión con plena autonomía técnica y administrativa al Parque Nacional Natural Sierra de la Macarena para apoyar la ejecución del Plan de Ordenamiento Ecoturístico, en el marco de la Conservación de la diversidad biológica de las áreas protegidas del SINAP Nacional</t>
  </si>
  <si>
    <t>2024700501900008E</t>
  </si>
  <si>
    <t>https://community.secop.gov.co/Public/Tendering/ContractNoticePhases/View?PPI=CO1.PPI.29715008&amp;isFromPublicArea=True&amp;isModal=False</t>
  </si>
  <si>
    <t>CD-DTOR-FONAM-009-2024</t>
  </si>
  <si>
    <t>ANGELICA MARIA PALACIOS MORALES</t>
  </si>
  <si>
    <t>OR05-P3202010-003 Prestar servicios profesionales con plena autonomía técnica y administrativa para organizar la ejecución, documentar resultados y hacer seguimiento a la implementación del Plan de Ordenamiento Ecoturístico al Parque Nacional Natural Sierra de la Macarena, en el marco de la Conservación de la diversidad biológica de las áreas protegidas del SINAP Nacional</t>
  </si>
  <si>
    <t>2024700501900015E</t>
  </si>
  <si>
    <t>https://community.secop.gov.co/Public/Tendering/ContractNoticePhases/View?PPI=CO1.PPI.29716289&amp;isFromPublicArea=True&amp;isModal=False</t>
  </si>
  <si>
    <t>CD-DTOR-FONAM-010-2024</t>
  </si>
  <si>
    <t>RUBER FABIAN SOGAMOSO HERNANDEZ</t>
  </si>
  <si>
    <t>OR07-P3202053-003 Prestación de servicios de apoyo a la gestión con plena autonomía técnica y administrativa al Parque Nacional Natural Tinigua para adelantar y documentar el proceso de relacionamiento con actores estratégicos involucrados; así como en la concertación, seguimiento e implementación, de los acuerdos de conservación, en el marco de la conservación de la diversidad biológica de las áreas protegidas del SINAP Nacional</t>
  </si>
  <si>
    <t>2024700501900011E</t>
  </si>
  <si>
    <t>https://community.secop.gov.co/Public/Tendering/ContractNoticePhases/View?PPI=CO1.PPI.29718143&amp;isFromPublicArea=True&amp;isModal=False</t>
  </si>
  <si>
    <t>CD-DTOR-FONAM-011-2024</t>
  </si>
  <si>
    <t xml:space="preserve">LUZ ENETH CARDONA GONZALEZ </t>
  </si>
  <si>
    <t>OR07-P3202056-003 Prestación de servicios de apoyo a la gestión con plena autonomía técnica y administrativa al Parque Nacional Natural Tinigua para ejecutar las actividades requeridas en la planificación e implementación de los procesos de educación ambiental con enfoque comunitario e institucional, en el marco de la conservación de la diversidad biológica de las áreas protegidas del SINAP Nacional.</t>
  </si>
  <si>
    <t>2024700501900012E</t>
  </si>
  <si>
    <t>https://community.secop.gov.co/Public/Tendering/ContractNoticePhases/View?PPI=CO1.PPI.29745000&amp;isFromPublicArea=True&amp;isModal=False</t>
  </si>
  <si>
    <t>CD-DTOR-FONAM-012-2024</t>
  </si>
  <si>
    <t xml:space="preserve">SHALVER RUIZ BELTRAN </t>
  </si>
  <si>
    <t>OR04-P3202010-004 Prestar servicios de apoyo a la gestión con plena autonomía técnica y administrativa al Parque Nacional Natural El Tuparro para acompañar e implementar las acciones programadas en el Plan de Ordenamiento Ecoturístico del área protegida, en el marco de la conservación de la diversidad biológica de las áreas protegidas del SINAP Nacional.</t>
  </si>
  <si>
    <t>2024700501900013E</t>
  </si>
  <si>
    <t>https://community.secop.gov.co/Public/Tendering/ContractNoticePhases/View?PPI=CO1.PPI.29749514&amp;isFromPublicArea=True&amp;isModal=False</t>
  </si>
  <si>
    <t>CD-DTOR-FONAM-013-2024</t>
  </si>
  <si>
    <t>HECTOR FABIAN LISCANO GUTIERREZ</t>
  </si>
  <si>
    <t>OR05-P3202010-005 Prestar los servicios de apoyo a la gestión con plena autonomía técnica y administrativa al Parque Nacional Natural Sierra de la Macarena para apoyar la ejecución del Plan de Ordenamiento Ecoturístico, en el marco de la Conservación de la diversidad biológica de las áreas protegidas del SINAP Nacional</t>
  </si>
  <si>
    <t>2024700501900014E</t>
  </si>
  <si>
    <t>https://community.secop.gov.co/Public/Tendering/ContractNoticePhases/View?PPI=CO1.PPI.29769770&amp;isFromPublicArea=True&amp;isModal=False</t>
  </si>
  <si>
    <t>CD-DTOR-FONAM-014-2024</t>
  </si>
  <si>
    <t>ALVARO JAVIER CALDERON ROJAS</t>
  </si>
  <si>
    <t>OR04-P3202056-002 Prestación de servicios de apoyo a la gestión con plena autonomía técnica y administrativa al Parque Nacional Natural El Tuparro para planificar, implementar y hacer seguimiento a los procesos de educación ambiental con enfoque comunitario e institucional y su zona de influencia, en el de la conservación de la diversidad biológica de las áreas protegidas del SINAP Nacional</t>
  </si>
  <si>
    <t>2024700501900016E</t>
  </si>
  <si>
    <t>https://community.secop.gov.co/Public/Tendering/ContractNoticePhases/View?PPI=CO1.PPI.29784779&amp;isFromPublicArea=True&amp;isModal=False</t>
  </si>
  <si>
    <t>CD-DTOR-FONAM-015-2024</t>
  </si>
  <si>
    <t>NIDIA SANCHEZ LOPEZ</t>
  </si>
  <si>
    <t>OR07-P3202053-004 Prestación de Servicios de Apoyo a la Gestión con plena autonomía técnica y administrativa al Parque Nacional Natural Tinigua para adelantar y documentar el proceso de relacionamiento con actores estratégicos involucrados; así como en la concertación, seguimiento e implementación, de los acuerdos de conservación, en el marco de la conservación de la diversidad biológica de las áreas protegidas del SINAP Nacional</t>
  </si>
  <si>
    <t>2024700501900018E</t>
  </si>
  <si>
    <t>https://community.secop.gov.co/Public/Tendering/ContractNoticePhases/View?PPI=CO1.PPI.29803413&amp;isFromPublicArea=True&amp;isModal=False</t>
  </si>
  <si>
    <t>CD-DTOR-FONAM-016-2024</t>
  </si>
  <si>
    <t>SANYI XIOMARA MENDEZ SUAREZ</t>
  </si>
  <si>
    <t>OR07-P3202056-002 Prestación de servicios de apoyo a la gestión con plena autonomía técnica y administrativa al Parque Nacional Natural Tinigua para ejecutar las actividades requeridas en la implementación de los procesos de educación ambiental con enfoque comunitario e institucional, en el marco de la conservación de la diversidad biológica de las áreas protegidas del SINAP Nacional.</t>
  </si>
  <si>
    <t>2024700501900017E</t>
  </si>
  <si>
    <t>https://community.secop.gov.co/Public/Tendering/ContractNoticePhases/View?PPI=CO1.PPI.29807775&amp;isFromPublicArea=True&amp;isModal=False</t>
  </si>
  <si>
    <t>CD-DTOR-FONAM-017-2024</t>
  </si>
  <si>
    <t>OSCAR ALEJANDRO REY GARCIA</t>
  </si>
  <si>
    <t>OR08-P3202032-019 Prestar servicios de apoyo a la gestión con plena autonomía técnica y administrativa al Parque Nacional Natural Serranía de Manacacias, para desarrollar actividades de prevención, vigilancia y control marco de la conservación de la diversidad biológica de las áreas protegidas del SINAP Nacional</t>
  </si>
  <si>
    <t>2024700501900019E</t>
  </si>
  <si>
    <t>https://community.secop.gov.co/Public/Tendering/ContractNoticePhases/View?PPI=CO1.PPI.29844860&amp;isFromPublicArea=True&amp;isModal=False</t>
  </si>
  <si>
    <t>CD-DTOR-FONAM-018-2024</t>
  </si>
  <si>
    <t>REYNALDO ANDRES CASTELLAR CONTRERAS</t>
  </si>
  <si>
    <t>OR08-P3202032-003 Prestar servicios profesionales con plena autonomía técnica y administrativa al Parque Nacional Natural Serranía de Manacacias, para formular el protocolo de prevención, vigilancia y control e implementar acciones de control en el área protegida, en el marco de la conservación de la diversidad biológica de las áreas protegidas del SINAP Nacional.</t>
  </si>
  <si>
    <t>2024700501900020E</t>
  </si>
  <si>
    <t>https://community.secop.gov.co/Public/Tendering/ContractNoticePhases/View?PPI=CO1.PPI.29850516&amp;isFromPublicArea=True&amp;isModal=False</t>
  </si>
  <si>
    <t>CD-DTOR-FONAM-019-2024</t>
  </si>
  <si>
    <t>DUMAR ANDRES GAITAN JIMENEZ</t>
  </si>
  <si>
    <t>OR04-P3202053-008 Prestación de servicios de apoyo a la gestión con plena autonomía técnica y administrativa para ejecutar las actividades necesarias para el relacionamiento con actores sociales y la suscripción de nuevos acuerdos de conservación al Parque Nacional Natural El Tuparro, en el marco de la conservación de la diversidad biológica de las áreas protegidas del SINAP Nacional.</t>
  </si>
  <si>
    <t>2024700501900002E</t>
  </si>
  <si>
    <t>https://community.secop.gov.co/Public/Tendering/ContractNoticePhases/View?PPI=CO1.PPI.29504805&amp;isFromPublicArea=True&amp;isModal=False</t>
  </si>
  <si>
    <t>CD-DTOR-FONAM-020-2024</t>
  </si>
  <si>
    <t xml:space="preserve">FRANK NICOLAS ALVARADO RIVERA </t>
  </si>
  <si>
    <t>OR06-P3202032-012 Prestar servicios profesionales con plena autonomía técnica y administrativa al Parque Nacional Natural Sumapaz en sus sectores de manejo Cundinamarca y Bogotá, para adelantar la ejecución y seguimiento de las acciones programadas en la prevención, vigilancia y control, en el marco de la conservación de la diversidad biológica de las áreas protegidas del SINAP Nacional.</t>
  </si>
  <si>
    <t>2024700501900021E</t>
  </si>
  <si>
    <t>https://community.secop.gov.co/Public/Tendering/ContractNoticePhases/View?PPI=CO1.PPI.29851366&amp;isFromPublicArea=True&amp;isModal=False</t>
  </si>
  <si>
    <t>CD-DTOR-FONAM-021-2024</t>
  </si>
  <si>
    <t>GUSTAVO ADOLFO CASTRO CASTRO</t>
  </si>
  <si>
    <t>OR08-P3202032-016 Prestar servicios de apoyo a la gestión con plena autonomía técnica y administrativa al Parque Nacional Natural Serranía de Manacacias para ejecutar actividades de prevención, vigilancia y control sector norte, sub - sectores Chinchorro, planadas y mararay, en el marco de la conservación de la diversidad biológica de las áreas protegidas del SINAP Nacional..</t>
  </si>
  <si>
    <t>2024700501900022E</t>
  </si>
  <si>
    <t>https://community.secop.gov.co/Public/Tendering/ContractNoticePhases/View?PPI=CO1.PPI.29869104&amp;isFromPublicArea=True&amp;isModal=False</t>
  </si>
  <si>
    <t>CD-DTOR-FONAM-022-2024</t>
  </si>
  <si>
    <t>ENYILI JOHANA RAMIREZ URREGO</t>
  </si>
  <si>
    <t>OR06-P3202032-013 Prestar servicios profesionales con plena autonomía técnica y administrativa al Parque Nacional Natural Sumapaz en su sector de manejo Meta, para adelantar la ejecución y seguimiento de las acciones programadas en la prevención, vigilancia y control, en el marco de la conservación de la diversidad biológica de las áreas protegidas del SINAP Nacional</t>
  </si>
  <si>
    <t>2024700501900023E</t>
  </si>
  <si>
    <t>https://community.secop.gov.co/Public/Tendering/ContractNoticePhases/View?PPI=CO1.PPI.29869983&amp;isFromPublicArea=True&amp;isModal=False</t>
  </si>
  <si>
    <t>CD-DTOR-FONAM-023-2024</t>
  </si>
  <si>
    <t>NESTOR ALFONSO GIL CAÑON</t>
  </si>
  <si>
    <t>OR06-P3202032-009 Prestar los servicios de apoyo a la gestión con plena autonomía técnica y administrativa al Parque Nacional Natural Sumapaz en los sectores de manejo Bogotá y Cundinamarca para desarrollar actividades de prevención, vigilancia, control, en el marco de la conservación de la diversidad biológica de las áreas protegidas del SINAP Nacional</t>
  </si>
  <si>
    <t>2024700501900024E</t>
  </si>
  <si>
    <t>https://community.secop.gov.co/Public/Tendering/ContractNoticePhases/View?PPI=CO1.PPI.29878385&amp;isFromPublicArea=True&amp;isModal=False</t>
  </si>
  <si>
    <t>CD-DTOR-FONAM-024-2024</t>
  </si>
  <si>
    <t xml:space="preserve">LUIS CARLOS GARRIDO </t>
  </si>
  <si>
    <t>OR01-P3202008-008 Prestar servicios de apoyo a la gestión con plena autonomía técnica y administrativa al Distrito Nacional de Manejo Integrado Cinaruco para apoyar, acompañar y desarrollar actividades de relacionamiento, prevención y regulación entorno a la planeación del área protegida, en el marco de la conservación de la diversidad biológica de las áreas protegidas del SINAP Nacional</t>
  </si>
  <si>
    <t xml:space="preserve">
2024700501900025E</t>
  </si>
  <si>
    <t>https://community.secop.gov.co/Public/Tendering/ContractNoticePhases/View?PPI=CO1.PPI.29883757&amp;isFromPublicArea=True&amp;isModal=False</t>
  </si>
  <si>
    <t>CD-DTOR-FONAM-025-2024</t>
  </si>
  <si>
    <t>DENYS MILDRED IBICA BUSUY</t>
  </si>
  <si>
    <t>OR05-P3202010-004 Prestar servicios profesionales con plena autonomía técnica y administrativa al Parque Nacional Natural Sierra de la Macarena para organizar la ejecución, documentar resultados y seguimiento a la implementación del Plan de Ordenamiento Ecoturístico en el sector de Manejo Norte del área protegida, en el marco de la Conservación de la diversidad biológica de las áreas protegidas del SINAP Nacional.</t>
  </si>
  <si>
    <t>2024700501900026E</t>
  </si>
  <si>
    <t>https://community.secop.gov.co/Public/Tendering/ContractNoticePhases/View?PPI=CO1.PPI.29900076&amp;isFromPublicArea=True&amp;isModal=False</t>
  </si>
  <si>
    <t>CD-DTOR-FONAM-026-2024</t>
  </si>
  <si>
    <t>JEFRYN ESTIBEN GIRON RODRIGUEZ</t>
  </si>
  <si>
    <t>OR06-P3202032-010 Prestar los servicios de apoyo a la gestión con plena autonomía técnica y administrativa al Parque Nacional Natural Sumapaz en su sector de manejo Meta para apoyar, acompañar y ejecutar el protocolo de prevención, vigilancia y control, en el marco de la conservación de la diversidad biológica de las áreas protegidas del SINAP Nacional.</t>
  </si>
  <si>
    <t>2024700501900027E</t>
  </si>
  <si>
    <t>https://community.secop.gov.co/Public/Tendering/ContractNoticePhases/View?PPI=CO1.PPI.29907936&amp;isFromPublicArea=True&amp;isModal=False</t>
  </si>
  <si>
    <t>CD-DTOR-FONAM-027-2024</t>
  </si>
  <si>
    <t>JHON JAVIER MUNOZ SARMIENTO</t>
  </si>
  <si>
    <t>OR07-P3202032-001 Prestar servicios de apoyo a la gestión con plena autonomía técnica y administrativa al Parque Nacional Natural Tinigua para acompañar, ejecutar y documentar las actividades de prevención, vigilancia y control y planes de contingencias, en el marco de la conservación de la diversidad biológica de las áreas protegidas del SINAP Nacional.</t>
  </si>
  <si>
    <t>2024700501900028E</t>
  </si>
  <si>
    <t>https://community.secop.gov.co/Public/Tendering/ContractNoticePhases/View?PPI=CO1.PPI.29908455&amp;isFromPublicArea=True&amp;isModal=False</t>
  </si>
  <si>
    <t>CD-DTOR-FONAM-028-2024</t>
  </si>
  <si>
    <t>EUFEMIA BETANCOURTH MEJIA</t>
  </si>
  <si>
    <t>OR07-P3202056-001 Prestación de servicios profesionales con plena autonomía técnica y administrativa para planificar, implementar, hacer seguimiento y documentar los resultados de los procesos de educación ambiental con enfoque comunitario e institucional al Parque Nacional Natural Tinigua, en el marco de la conservación de la diversidad biológica de las áreas protegidas del SINAP Nacional.</t>
  </si>
  <si>
    <t>2024700501900029E</t>
  </si>
  <si>
    <t>https://community.secop.gov.co/Public/Tendering/ContractNoticePhases/View?PPI=CO1.PPI.29914231&amp;isFromPublicArea=True&amp;isModal=False</t>
  </si>
  <si>
    <t>CD-DTOR-FONAM-029-2024</t>
  </si>
  <si>
    <t>MATEO ANTONIO PULIDO ARREDONDO</t>
  </si>
  <si>
    <t>OR02-P3202032-024 Prestar servicios profesionales con plena autonomía técnica y administrativa al Parque Nacional Natural Chingaza para adelantar la actualización del componente de ordenamiento del Plan de Manejo y apoyar e implementar de las acciones de prevención, vigilancia y control, en el marco de la administración de los recursos provenientes de la tasa por uso de agua para la protección y recuperación del recurso hídrico en áreas del sistema de Parques Nacionales Naturales de Colombia Nacional.</t>
  </si>
  <si>
    <t>2024700501900030E</t>
  </si>
  <si>
    <t>https://community.secop.gov.co/Public/Tendering/ContractNoticePhases/View?PPI=CO1.PPI.29928373&amp;isFromPublicArea=True&amp;isModal=False</t>
  </si>
  <si>
    <t>CD-DTOR-FONAM-030-2024</t>
  </si>
  <si>
    <t>RICARDO ANDRES CARDENAS RODRIGUEZ</t>
  </si>
  <si>
    <t>OR02-P3202010-011 Prestación de servicios profesionales con plena autonomía técnica y administrativa al Parque Nacional Natural Chingaza para adelantar planeación y seguimiento de obras de infraestructura priorizadas en el Plan de Ordenamiento Ecoturístico, en el marco de la administración de los recursos provenientes de la tasa por uso de agua para la protección y recuperación del recurso hídrico en áreas del sistema de Parques Nacionales Naturales de Colombia Nacional.</t>
  </si>
  <si>
    <t>21-46-101085958</t>
  </si>
  <si>
    <t>2024700501900031E</t>
  </si>
  <si>
    <t>https://community.secop.gov.co/Public/Tendering/ContractNoticePhases/View?PPI=CO1.PPI.29930393&amp;isFromPublicArea=True&amp;isModal=False</t>
  </si>
  <si>
    <t>CD-DTOR-FONAM-031-2024</t>
  </si>
  <si>
    <t>CLAUDIA PATRICIA OBANDO GALLEGO</t>
  </si>
  <si>
    <t>OR02-P3202010-014 Prestar servicios profesionales con plena autonomía técnica y administrativa al Parque Nacional Natural Chingaza para implementar el proceso de operación ecoturística del área protegida, en el marco de la administración de los recursos provenientes de la tasa por uso de agua para la protección y recuperación del recurso hídrico en áreas del sistema de Parques Nacionales Naturales de Colombia Nacional</t>
  </si>
  <si>
    <t>14-46-101109933</t>
  </si>
  <si>
    <t>2024700501900033E</t>
  </si>
  <si>
    <t>https://community.secop.gov.co/Public/Tendering/ContractNoticePhases/View?PPI=CO1.PPI.29940510&amp;isFromPublicArea=True&amp;isModal=False</t>
  </si>
  <si>
    <t>CD-DTOR-FONAM-032-2024</t>
  </si>
  <si>
    <t>LIDA GISELA FORIGUA MOYANO</t>
  </si>
  <si>
    <t>OR02-P3202032-021 Prestación de servicios profesionales con plena autonomía técnica y administrativa para adelantar la planeación, ejecución y seguimiento de los procesos de la línea de Gobernanza y Planeación Ambiental Territorial al Parque Nacional Natural Chingaza, en el marco de la administración de los recursos provenientes de la tasa por uso de agua para la protección y recuperación del recurso hídrico en áreas del sistema de Parques Nacionales Naturales de Colombia Nacional.</t>
  </si>
  <si>
    <t>18-46-101022790</t>
  </si>
  <si>
    <t>2024700501900032E</t>
  </si>
  <si>
    <t>https://community.secop.gov.co/Public/Tendering/ContractNoticePhases/View?PPI=CO1.PPI.29939441&amp;isFromPublicArea=True&amp;isModal=False</t>
  </si>
  <si>
    <t>CD-DTOR-FONAM-033-2024</t>
  </si>
  <si>
    <t xml:space="preserve">JUAN CAMILO BONILLA GONZALEZ </t>
  </si>
  <si>
    <t>OR02-P3202004-002 Prestar servicios profesionales con plena autonomía técnica y administrativa al Parque Nacional Natural Chingaza para adelantar la planeación, ejecución y seguimiento de los procesos de investigación y monitoreo de biodiversidad, en el marco de la administración de los recursos provenientes de la tasa por uso de agua para la protección y recuperación del recurso hídrico en áreas del sistema de Parques Nacionales Naturales de Colombia Nacional</t>
  </si>
  <si>
    <t>18-46-101022821</t>
  </si>
  <si>
    <t>2024700501900036E</t>
  </si>
  <si>
    <t>https://community.secop.gov.co/Public/Tendering/ContractNoticePhases/View?PPI=CO1.PPI.29939266&amp;isFromPublicArea=True&amp;isModal=False</t>
  </si>
  <si>
    <t>CD-DTOR-FONAM-034-2024</t>
  </si>
  <si>
    <t>JHOIMAR DE JESUS UBAQUE BERNAL</t>
  </si>
  <si>
    <t>OR02-P3202005-002 Prestación de servicios profesionales con plena autonomía técnica y administrativa para apoyar la actualización e implementación del programa restauración ecológica y adelantar el monitoreo de flora, en el marco de Proyecto administración de los recursos provenientes de la tasa por uso de agua para la protección y recuperación del recurso hídrico en áreas del sistema De Parques Nacionales Naturales de Colombia Nacional</t>
  </si>
  <si>
    <t>2024700501900035E</t>
  </si>
  <si>
    <t>https://community.secop.gov.co/Public/Tendering/ContractNoticePhases/View?PPI=CO1.PPI.29955421&amp;isFromPublicArea=True&amp;isModal=False</t>
  </si>
  <si>
    <t>CD-DTOR-FONAM-035-2024</t>
  </si>
  <si>
    <t>DANIEL MANCERA RAMIREZ</t>
  </si>
  <si>
    <t>OR02-P3202004-005 Prestar los servicios de apoyo a la gestión con plena autonomía técnica y administrativa para apoyar la implementación del Portafolio de Investigaciones y el Programa de Monitoreo al Parque Nacional Natural Chingaza, en el marco de la administración de los recursos provenientes de la tasa por uso de agua para la protección y recuperación del recurso hídrico en áreas del sistema de Parques Nacionales Naturales de Colombia Nacional.</t>
  </si>
  <si>
    <t>2024700501900034E</t>
  </si>
  <si>
    <t>CD-DTOR-FONAM-036-2024</t>
  </si>
  <si>
    <t>JHON FREDY CARDENAS AGUILERA</t>
  </si>
  <si>
    <t>OR02-P3202005-004 Prestar servicios profesionales con plena autonomía técnica y administrativa al Parque Nacional Natural Chingaza para apoyar la planeación e implementación de procesos de restauración ecológica, monitoreo de flora e investigaciones biológicas, en el marco de la administración de los recursos provenientes de la tasa por uso de agua para la protección y recuperación del recurso hídrico en áreas del sistema de Parques Nacionales Naturales de Colombia Nacional.</t>
  </si>
  <si>
    <t>14-46-101110020</t>
  </si>
  <si>
    <t>2024700501900037E</t>
  </si>
  <si>
    <t>https://community.secop.gov.co/Public/Tendering/ContractNoticePhases/View?PPI=CO1.PPI.29957043&amp;isFromPublicArea=True&amp;isModal=False</t>
  </si>
  <si>
    <t>CD-DTOR-FONAM-037-2024</t>
  </si>
  <si>
    <t>WILMAR ANDRES SANCHEZ ORTEGA</t>
  </si>
  <si>
    <t>OR03-P3202056-002 Prestación de servicios profesionales con plena autonomía técnica y administrativa al Parque Nacional Natural Cordillera de Los Picachos para adelantar la planificación, implementación y seguimiento de los procesos de comunicación y educación en el marco de la conservación de la diversidad biológica de las áreas protegidas del SINAP Nacional</t>
  </si>
  <si>
    <t>2024700501900038E</t>
  </si>
  <si>
    <t>https://community.secop.gov.co/Public/Tendering/ContractNoticePhases/View?PPI=CO1.PPI.29966102&amp;isFromPublicArea=True&amp;isModal=False</t>
  </si>
  <si>
    <t>CD-DTOR-FONAM-038-2024</t>
  </si>
  <si>
    <t>NEYDY YURANI PASCUAS BENAVIDES</t>
  </si>
  <si>
    <t>OR06-P3202032-011 Prestar los servicios de apoyo a la gestión con plena autonomía técnica y administrativa al Parque Nacional Natural Sumapaz en sus sectores de manejo Bogotá y Cundinamarca para apoyar, acompañar y ejecutar el protocolo de prevención, vigilancia y control, en el marco de la conservación de la diversidad biológica de las áreas protegidas del SINAP Nacional.</t>
  </si>
  <si>
    <t>2024700501900039E</t>
  </si>
  <si>
    <t>https://community.secop.gov.co/Public/Tendering/ContractNoticePhases/View?PPI=CO1.PPI.30009018&amp;isFromPublicArea=True&amp;isModal=False</t>
  </si>
  <si>
    <t>CD-DTOR-FONAM-039-2024</t>
  </si>
  <si>
    <t>HECTOR FABIO CARDONA CASTRO</t>
  </si>
  <si>
    <t>OR04-P3202055-001 Prestación de servicios profesionales con plena autonomía técnica y administrativa al Parque Nacional Natural El Tuparro para actualizar, desarrollar, documentar resultados y hacer seguimiento al programa de monitoreo y portafolio de investigación al Parque Nacional Natural El Tuparro, en el marco de conservación de la diversidad biológica de las áreas protegidas del SINAP Nacional.</t>
  </si>
  <si>
    <t>2024700501900040E</t>
  </si>
  <si>
    <t>https://community.secop.gov.co/Public/Tendering/ContractNoticePhases/View?PPI=CO1.PPI.30011718&amp;isFromPublicArea=True&amp;isModal=False</t>
  </si>
  <si>
    <t>CD-DTOR-FONAM-040-2024</t>
  </si>
  <si>
    <t>OMAR ENRIQUE TROCHEZ ARIAS</t>
  </si>
  <si>
    <t>OR08 -P3202032-017 Prestar servicios de apoyo a la gestión con plena autonomía técnica y administrativa al Parque Nacional Natural Serranía de Manacacias para ejecutar actividades de prevención, vigilancia y control sector norte, sub - sectores Chinchorro, planadas y mararay, en el marco de la conservación de la diversidad biológica de las áreas protegidas del SINAP Nacional.</t>
  </si>
  <si>
    <t>2024700501900042E</t>
  </si>
  <si>
    <t>https://community.secop.gov.co/Public/Tendering/ContractNoticePhases/View?PPI=CO1.PPI.30025214&amp;isFromPublicArea=True&amp;isModal=False</t>
  </si>
  <si>
    <t>CD-DTOR-FONAM-041-2024</t>
  </si>
  <si>
    <t>WILMER ARMANDO ARIZA GARAVITO</t>
  </si>
  <si>
    <t>OR08-P3202032-015 Prestar servicios de apoyo a la gestión con plena autonomía técnica y administrativa al Parque Nacional Natural Serranía de Manacacias para ejecutar actividades de prevención, vigilancia y control sector norte, sub - sectores Chinchorro, planadas y mararay, en el marco de la conservación de la diversidad biológica de las áreas protegidas del SINAP Nacional.</t>
  </si>
  <si>
    <t>2024700501900041E</t>
  </si>
  <si>
    <t>https://community.secop.gov.co/Public/Tendering/ContractNoticePhases/View?PPI=CO1.PPI.30025081&amp;isFromPublicArea=True&amp;isModal=False</t>
  </si>
  <si>
    <t>CD-DTOR-FONAM-042-2024</t>
  </si>
  <si>
    <t>WILLIAN ALEXANDER LONDOÑO MALAGON</t>
  </si>
  <si>
    <t>OR08-P3202032-018 Prestar servicios de apoyo a la gestión con plena autonomía técnica y administrativa al Parque Nacional Natural Serranía de Manacacias para ejecutar actividades de prevención, vigilancia y control sector norte, sub - sectores Chinchorro, planadas y mararay, en el marco de la conservación de la diversidad biológica de las áreas protegidas del SINAP Nacional.</t>
  </si>
  <si>
    <t>2024700501900043E</t>
  </si>
  <si>
    <t>https://community.secop.gov.co/Public/Tendering/ContractNoticePhases/View?PPI=CO1.PPI.30031022&amp;isFromPublicArea=True&amp;isModal=False</t>
  </si>
  <si>
    <t>TERMINACIÓN ANTICIPADA HASTA EL 30 DE ABRIL DE 2024</t>
  </si>
  <si>
    <t>DTOR 1 . SE REPORTA SUSCRIPCION E INICIO. 2. SE REPORTA TERMINACIÓN ANTICIPADA POR MUTUO ACUERDO AL 30/04/2024. 3. NO APLICA LIQUIDACIÓN DEL CTO.</t>
  </si>
  <si>
    <t>CD-DTOR-FONAM-043-2024</t>
  </si>
  <si>
    <t>OSCAR FERNANDO GAITAN GALVIS</t>
  </si>
  <si>
    <t>OR08-P3202056-001 Prestar servicios profesionales con plena autonomía técnica y administrativa al Parque Nacional Natural Serranía de Manacacías para planificar, implementar y documentar las acciones de capacitación a actores sociales e institucionales, con especial énfasis en las instituciones educativas del área de influencia, en el marco de la conservación de la diversidad biológica de las áreas protegidas del SINAP Nacional.</t>
  </si>
  <si>
    <t>2024700501900044E</t>
  </si>
  <si>
    <t>https://community.secop.gov.co/Public/Tendering/ContractNoticePhases/View?PPI=CO1.PPI.30039595&amp;isFromPublicArea=True&amp;isModal=False</t>
  </si>
  <si>
    <t>CD-DTOR-FONAM-044-2024</t>
  </si>
  <si>
    <t>DIEGO ALEJANDRO AGUIRRE BUITRAGO</t>
  </si>
  <si>
    <t>OR02-P3202001-007 Prestar servicios profesionales con plena autonomía técnica y administrativa al Parque Nacional Natural Chingaza para adelantar la planeación, ejecución y seguimiento de las acciones de la línea de Servicios Ecosistémicos y Cambio Climático, en el marco de la administración de los recursos provenientes de la tasa por uso de agua para la protección y recuperación del recurso hídrico en áreas del sistema de Parques Nacionales Naturales de Colombia Nacional.</t>
  </si>
  <si>
    <t>11-44-101219591</t>
  </si>
  <si>
    <t>2024700501900045E</t>
  </si>
  <si>
    <t>https://community.secop.gov.co/Public/Tendering/ContractNoticePhases/View?PPI=CO1.PPI.30059931&amp;isFromPublicArea=True&amp;isModal=False</t>
  </si>
  <si>
    <t>CD-DTOR-FONAM-045-2024</t>
  </si>
  <si>
    <t>OSCAR GABRIEL RAIGOZO HORTUA</t>
  </si>
  <si>
    <t>OR02-P3202004-004 Prestar los servicios de apoyo a la gestión con plena autonomía técnica y administrativa al Parque Nacional Natural Chingaza para apoyar el monitoreo de fauna y ecosistemas, en el marco de la administración de los recursos provenientes de la tasa por uso de agua para la protección y recuperación del recurso hídrico en áreas del sistema de Parques Nacionales Naturales de Colombia Nacional</t>
  </si>
  <si>
    <t>2024700501900046E</t>
  </si>
  <si>
    <t>https://community.secop.gov.co/Public/Tendering/ContractNoticePhases/View?PPI=CO1.PPI.30067994&amp;isFromPublicArea=True&amp;isModal=False</t>
  </si>
  <si>
    <t>CD-DTOR-FONAM-046-2024</t>
  </si>
  <si>
    <t>MISAEL DAVID CORTES CISNEROS</t>
  </si>
  <si>
    <t>OR04-P3202053-005 Prestación de Servicios de Apoyo a la Gestión con plena autonomía técnica y administrativa al Parque Nacional Natural El Tuparro para adelantar la ejecución, documentación, procesamiento de información y relacionamiento social para la concertación e implementación de acuerdos de conservación, en el marco de la diversidad biológica de las áreas protegidas del SINAP Nacional.</t>
  </si>
  <si>
    <t>2024700501900047E</t>
  </si>
  <si>
    <t>https://community.secop.gov.co/Public/Tendering/ContractNoticePhases/View?PPI=CO1.PPI.30090528&amp;isFromPublicArea=True&amp;isModal=False</t>
  </si>
  <si>
    <t>SE SUSPENDIO EL 11 DE ABRIL HASTA EL 17 DE MAYO</t>
  </si>
  <si>
    <t>CD-DTOR-FONAM-047-2024</t>
  </si>
  <si>
    <t xml:space="preserve">HERSER DUVAN RODRIGUEZ GUERRERO </t>
  </si>
  <si>
    <t>OR02-P3202032-035 Prestar servicios profesionales con plena autonomía técnica y administrativa al Parque Nacional Natural Chingaza para apoyar y tramitar las actividades administrativas y/o financieras, en el marco de la administración de los recursos provenientes de la tasa por uso de agua para la protección y recuperación del recurso hídrico en áreas del sistema de Parques Nacionales Naturales de Colombia Nacional.</t>
  </si>
  <si>
    <t>2024700501900048E</t>
  </si>
  <si>
    <t>https://community.secop.gov.co/Public/Tendering/ContractNoticePhases/View?PPI=CO1.PPI.30096757&amp;isFromPublicArea=True&amp;isModal=False</t>
  </si>
  <si>
    <t>CD-DTOR-FONAM-048-2024</t>
  </si>
  <si>
    <t>JOSE DAVID TARAZONA RUEDA</t>
  </si>
  <si>
    <t>OR02-P3202032-033 Prestar servicios profesionales con plena autonomía técnica y administrativa brindando acompañamiento jurídico al Parque Nacional Natural Chingaza en la estructuración, acompañamiento y desarrollo de los diferentes procesos de selección durante las etapas precontractual, contractual y poscontractual en el marco de la conservación de la diversidad biológica de las áreas protegidas del SINAP Nacional.</t>
  </si>
  <si>
    <t>96-46-101018558</t>
  </si>
  <si>
    <t>2024700501900049E</t>
  </si>
  <si>
    <t>https://community.secop.gov.co/Public/Tendering/ContractNoticePhases/View?PPI=CO1.PPI.30099312&amp;isFromPublicArea=True&amp;isModal=False</t>
  </si>
  <si>
    <t>CD-DTOR-FONAM-049-2024</t>
  </si>
  <si>
    <t>LUIS ALEJANDRO GOMEZ ROJAS</t>
  </si>
  <si>
    <t>OR02-P3202032-034 Prestar servicios profesionales con plena autonomía técnica y administrativa al Parque Nacional Natural Chingaza para adelantar el trámite de los requeridos administrativos y/o financieros para la ejecución e implementación de las estrategias de manejo, en el marco de la administración de los recursos provenientes de la tasa por uso de agua para la protección y recuperación del recurso hídrico en áreas del sistema de Parques Nacionales Naturales de Colombia Nacional.</t>
  </si>
  <si>
    <t>2024700501900050E</t>
  </si>
  <si>
    <t>https://community.secop.gov.co/Public/Tendering/ContractNoticePhases/View?PPI=CO1.PPI.30101371&amp;isFromPublicArea=True&amp;isModal=False</t>
  </si>
  <si>
    <t>CD-DTOR-FONAM-050-2024</t>
  </si>
  <si>
    <t>GERMAN ELIESER TORRES BLANCO</t>
  </si>
  <si>
    <t>OR01-P3202060-011 Prestación de servicios de apoyo a la gestión con plena autonomía técnica y administrativa para adelantar las acciones de adecuación, siembra, mantenimiento y seguimiento a la restauración ecológica al Distrito Nacional de Manejo Integrado Cinaruco, en el marco de la conservación de la diversidad biológica de las áreas protegidas del SINAP Nacional.</t>
  </si>
  <si>
    <t>2024700501900051E</t>
  </si>
  <si>
    <t>https://community.secop.gov.co/Public/Tendering/ContractNoticePhases/View?PPI=CO1.PPI.30113375&amp;isFromPublicArea=True&amp;isModal=False</t>
  </si>
  <si>
    <t>CD-DTOR-FONAM-051-2024</t>
  </si>
  <si>
    <t>FELIX MAURICIO PARALES PANTOJA</t>
  </si>
  <si>
    <t>OR01-P3202060-008 Prestación de servicios de apoyo a la gestión con plena autonomía técnica y administrativa para adelantar las acciones de adecuación, siembra, mantenimiento y seguimiento a la restauración ecológica al Distrito Nacional de Manejo Integrado Cinaruco, en el marco de la conservación de la diversidad biológica de las áreas protegidas del SINAP Nacional.</t>
  </si>
  <si>
    <t>2024700501900052E</t>
  </si>
  <si>
    <t>https://community.secop.gov.co/Public/Tendering/ContractNoticePhases/View?PPI=CO1.PPI.30114253&amp;isFromPublicArea=True&amp;isModal=False</t>
  </si>
  <si>
    <t>CD-DTOR-FONAM-052-2024</t>
  </si>
  <si>
    <t>JORGE TOMAS PANTOJA</t>
  </si>
  <si>
    <t>OR01-P3202060-009 Prestación de servicios de apoyo a la gestión con plena autonomía técnica y administrativa para adelantar las acciones de adecuación, siembra, mantenimiento y seguimiento a la restauración ecológica al Distrito Nacional de Manejo Integrado Cinaruco, en el marco de la conservación de la diversidad biológica de las áreas protegidas del SINAP Nacional.</t>
  </si>
  <si>
    <t>2024700501900053E</t>
  </si>
  <si>
    <t>https://community.secop.gov.co/Public/Tendering/ContractNoticePhases/View?PPI=CO1.PPI.30115327&amp;isFromPublicArea=True&amp;isModal=False</t>
  </si>
  <si>
    <t>CD-DTOR-FONAM-053-2024</t>
  </si>
  <si>
    <t>JOSE GREGORIO VILORIA RIVAS</t>
  </si>
  <si>
    <t>OR07-P3202053-002 Prestación de servicios profesionales con plena autonomía técnica y administrativa para concertar, hacer seguimiento, acompañar e implementar los acuerdos de conservación y elaborar documentos técnicos al Parque Nacional Natural Tinigua, en el marco de la conservación de la diversidad biológica de las áreas protegidas del SINAP Nacional.</t>
  </si>
  <si>
    <t>30-46-101014145</t>
  </si>
  <si>
    <t>2024700501900055E</t>
  </si>
  <si>
    <t>https://community.secop.gov.co/Public/Tendering/ContractNoticePhases/View?PPI=CO1.PPI.30095562&amp;isFromPublicArea=True&amp;isModal=False</t>
  </si>
  <si>
    <t>CD-DTOR-FONAM-054-2024</t>
  </si>
  <si>
    <t>MAIRA ALEJANDRA VILLANUEVA RIVAS</t>
  </si>
  <si>
    <t>OR01-P3202060-012 Prestación de servicios profesionales con plena autonomía técnica y administrativa al Distrito Nacional de Manejo Integrado Cinaruco para estructurar, implementar y adelantar el seguimiento de las acciones de restauración ecológica, en el marco de de la conservación de la diversidad biológica de las áreas protegidas del SINAP Nacional.</t>
  </si>
  <si>
    <t>2024700501900056E</t>
  </si>
  <si>
    <t>https://community.secop.gov.co/Public/Tendering/ContractNoticePhases/View?PPI=CO1.PPI.30116131&amp;isFromPublicArea=True&amp;isModal=False</t>
  </si>
  <si>
    <t>CD-DTOR-FONAM-055-2024</t>
  </si>
  <si>
    <t>ANDRIDE GONZALEZ BLANCO</t>
  </si>
  <si>
    <t>OR01-P3202060-010 Prestación de servicios de apoyo a la gestión con plena autonomía técnica y administrativa para adelantar las acciones de adecuación, siembra, mantenimiento y seguimiento a la restauración ecológica al Distrito Nacional de Manejo Integrado Cinaruco, en el marco de la conservación de la diversidad biológica de las áreas protegidas del SINAP Nacional</t>
  </si>
  <si>
    <t>2024700501900054E</t>
  </si>
  <si>
    <t>https://community.secop.gov.co/Public/Tendering/ContractNoticePhases/View?PPI=CO1.PPI.30116367&amp;isFromPublicArea=True&amp;isModal=False</t>
  </si>
  <si>
    <t>CD-DTOR-FONAM-056-2024</t>
  </si>
  <si>
    <t>PEDRO ARTURO CAMARGO MARTINEZ</t>
  </si>
  <si>
    <t>OR02-P3202004-003 Prestar servicios profesionales con plena autonomía técnica y administrativa al Parque Nacional Natural Chingaza para implementar, actualizar el portafolio de investigaciones y desarrollar el monitoreo de comunidades de aves, en el marco de la administración de los recursos provenientes de la tasa por uso de agua para la protección y recuperación del recurso hídrico en áreas del sistema de Parques Nacionales Naturales de Colombia Nacional</t>
  </si>
  <si>
    <t>2024716501900001E</t>
  </si>
  <si>
    <t xml:space="preserve">https://community.secop.gov.co/Public/Tendering/ContractNoticePhases/View?PPI=CO1.PPI.30122214&amp;isFromPublicArea=True&amp;isModal=False
</t>
  </si>
  <si>
    <t>CD-DTOR-FONAM-057-2024</t>
  </si>
  <si>
    <t>NESTOR FRANCISCO HERNANDEZ PEREIRA</t>
  </si>
  <si>
    <t>OR02-P3202001-009 Prestar los servicios de apoyo a la gestión con plena autonomía técnica y administrativa para adelantar el seguimiento y monitoreo hidroclimático al Parque Nacional Natural Chingaza, en el marco de la administración de los recursos provenientes de la tasa por uso de agua para la protección y recuperación del recurso hídrico en áreas del sistema de Parques Nacionales Naturales de Colombia Nacional.</t>
  </si>
  <si>
    <t>2024716501900002E</t>
  </si>
  <si>
    <t xml:space="preserve">https://community.secop.gov.co/Public/Tendering/ContractNoticePhases/View?PPI=CO1.PPI.30122613&amp;isFromPublicArea=True&amp;isModal=False
</t>
  </si>
  <si>
    <t>CD-DTOR-FONAM-058-2024</t>
  </si>
  <si>
    <t>JUAN CARLOS CASTELLON ACOSTA</t>
  </si>
  <si>
    <t>OR03-P3202008-006 Prestación de servicios profesionales con plena autonomía técnica y administrativa al Parque Nacional Natural Cordillera de Los Picachos para procesar, sistematizar, almacenar y organizar la información básica y cartográfica del área protegida en el marco de la conservación de la diversidad biológica de las áreas protegidas del SINAP Nacional.</t>
  </si>
  <si>
    <t>2024700501900057E</t>
  </si>
  <si>
    <t>https://community.secop.gov.co/Public/Tendering/ContractNoticePhases/View?PPI=CO1.PPI.30122981&amp;isFromPublicArea=True&amp;isModal=False</t>
  </si>
  <si>
    <t>CD-DTOR-FONAM-059-2024</t>
  </si>
  <si>
    <t>LUIS EDUARDO OLIVEROS AYA</t>
  </si>
  <si>
    <t>OR03-P3202032-007 Prestar servicios de apoyo a la gestión con plena autonomía técnica y administrativa al Parque Nacional Natural Cordillera de Los Picachos para apoyar las actividades de prevención, vigilancia y control en el marco de la conservación de la diversidad biológica de las áreas protegidas del SINAP Nacional.</t>
  </si>
  <si>
    <t>2024700501900058E</t>
  </si>
  <si>
    <t>https://community.secop.gov.co/Public/Tendering/ContractNoticePhases/View?PPI=CO1.PPI.30124160&amp;isFromPublicArea=True&amp;isModal=False</t>
  </si>
  <si>
    <t>CD-DTOR-FONAM-060-2024</t>
  </si>
  <si>
    <t xml:space="preserve">LUIS ARLEY MUÑOZ SARMIENTO </t>
  </si>
  <si>
    <t>OR02-P3202005-011 Prestación de servicios de apoyo a la gestión con plena autonomía técnica y administrativa al Parque Nacional Natural Chingaza para adelantar y apoyar la implementación de los procesos de restauración ecológica y acuerdos de conservación, en el marco de la administración de los recursos provenientes de la tasa por uso de agua para la protección y recuperación del recurso hídrico en áreas del sistema de Parques Nacionales Naturales de Colombia Nacional</t>
  </si>
  <si>
    <t>2024716501900003E</t>
  </si>
  <si>
    <t xml:space="preserve">https://community.secop.gov.co/Public/Tendering/ContractNoticePhases/View?PPI=CO1.PPI.30124648&amp;isFromPublicArea=True&amp;isModal=False
</t>
  </si>
  <si>
    <t>CD-DTOR-FONAM-061-2024</t>
  </si>
  <si>
    <t>KATHERINE ANDREA SANCHEZ MATEUS</t>
  </si>
  <si>
    <t>OR02-P3202001-008 Prestar servicios profesionales con plena autonomía técnica y administrativa al Parque Nacional Natural Chingaza para actualizar e implementar el plan de acción del Programa Integral de  Manejo Ambiental  y  apoyar  la  ejecución  de  las  acciones  de  los  lineamientos  técnicos  para  la Administración del Recurso Hídrico, en el marco de la administración de los recursos provenientes de la tasa por uso de agua para la protección y recuperación del recurso hídrico en áreas del sistema de Parques Nacionales Naturales de Colombia Nacional</t>
  </si>
  <si>
    <t>2024716501900004E</t>
  </si>
  <si>
    <t xml:space="preserve">https://community.secop.gov.co/Public/Tendering/ContractNoticePhases/View?PPI=CO1.PPI.30128819&amp;isFromPublicArea=True&amp;isModal=False
</t>
  </si>
  <si>
    <t>CD-DTOR-FONAM-062-2024</t>
  </si>
  <si>
    <t>JHOHAN ARTURO GANTIVA PRIETO</t>
  </si>
  <si>
    <t>OR08-P3202056-002 Prestar servicios de apoyo a la gestión con plena autonomía técnica y administrativa al Parque Nacional Natural Serranía de Manacacias, para implementar las acciones de capacitación a actores sociales e institucionales, con especial énfasis en las instituciones educativas del área de influencia, en el marco de la conservación de la diversidad biológica de las áreas protegidas del SINAP Nacional.</t>
  </si>
  <si>
    <t>2024700501900059E</t>
  </si>
  <si>
    <t>https://community.secop.gov.co/Public/Tendering/ContractNoticePhases/View?PPI=CO1.PPI.30153615&amp;isFromPublicArea=True&amp;isModal=False</t>
  </si>
  <si>
    <t>CD-DTOR-FONAM-063-2024</t>
  </si>
  <si>
    <t>JOSUE ISNARDO RAMOS GUATIVA</t>
  </si>
  <si>
    <t>OR02-P3202032-026 Prestación de Servicios de Apoyo a la Gestión con plena autonomía técnica y administrativa para ejecutar las acciones de prevención, vigilancia y control y relacionamiento campesino (acuerdos) en el núcleo San Juanito - El Calvario al Parque Nacional Natural Chingaza, en el marco de Proyecto administración de los recursos provenientes de la tasa por uso de agua para la protección y recuperación del recurso hídrico en áreas del sistema De Parques Nacionales Naturales de Colombia Nacional</t>
  </si>
  <si>
    <t xml:space="preserve">2024700501900060E </t>
  </si>
  <si>
    <t xml:space="preserve">https://community.secop.gov.co/Public/Tendering/ContractNoticePhases/View?PPI=CO1.PPI.30156634&amp;isFromPublicArea=True&amp;isModal=False
</t>
  </si>
  <si>
    <t>CD-DTOR-FONAM-064-2024</t>
  </si>
  <si>
    <t>MONICA ANDREA GUATIVA SARMIENTO</t>
  </si>
  <si>
    <t>OR02-P3202032-023  Prestación de  servicios  profesionales  con plena  autonomía  técnica  y administrativa para gestionar, participar y documentar la incidencia en los instrumentos de planificación del ordenamiento y desarrollo territorial y seguimiento e implementación de acuerdos de conservación en el núcleo Calvario al Parque Nacional Natural Chingaza, en el marco de la administración de los recursos provenientes de la tasa por uso de agua para la protección y recuperación del recurso hídrico en áreas del sistema de Parques Nacionales Naturales de Colombia Nacional</t>
  </si>
  <si>
    <t>2024700501900062E</t>
  </si>
  <si>
    <t xml:space="preserve">https://community.secop.gov.co/Public/Tendering/ContractNoticePhases/View?PPI=CO1.PPI.30183392&amp;isFromPublicArea=True&amp;isModal=False
</t>
  </si>
  <si>
    <t>CD-DTOR-FONAM-065-2024</t>
  </si>
  <si>
    <t>CARLOS ANDRES MARTÍNEZ MORENO</t>
  </si>
  <si>
    <t>OR02-P3202032-022 Prestar servicios profesionales con plena autonomía técnica y administrativa al Parque Nacional Natural Chingaza para adelantar la implementación, concertación y el seguimiento a las estrategias de prevención con familias campesinas en zona con función amortiguadora en el núcleo "Gachala - Junín”, en el marco de la administración de los recursos provenientes de la tasa por uso de agua para la protección y recuperación del recurso hídrico en áreas del sistema de Parques Nacionales Naturales de Colombia Nacional</t>
  </si>
  <si>
    <t>2024700501900063E</t>
  </si>
  <si>
    <t xml:space="preserve">https://community.secop.gov.co/Public/Tendering/ContractNoticePhases/View?PPI=CO1.PPI.30184356&amp;isFromPublicArea=True&amp;isModal=False
</t>
  </si>
  <si>
    <t>CD-DTOR-FONAM-066-2024</t>
  </si>
  <si>
    <t>ANDERSSON CAMILO CASTELLANOS RUBIO</t>
  </si>
  <si>
    <t>OR07-P3202032-002 Prestar servicios de apoyo a la gestión con plena autonomía técnica y administrativa al Parque Nacional Natural Tinigua para ejecutar actividades operativas de prevención, vigilancia y control, en el marco de la conservación de la diversidad biológica de las áreas protegidas del SINAP nacional</t>
  </si>
  <si>
    <t>2024700501900061E</t>
  </si>
  <si>
    <t>https://community.secop.gov.co/Public/Tendering/ContractNoticePhases/View?PPI=CO1.PPI.30183109&amp;isFromPublicArea=True&amp;isModal=False</t>
  </si>
  <si>
    <t>CD-DTOR-FONAM-067-2024</t>
  </si>
  <si>
    <t>YHON FABIO GUTIERREZ ROJAS</t>
  </si>
  <si>
    <t>OR02-P3202010-018 Prestación de Servicios de Apoyo a la Gestión con plena autonomía técnica y administrativa al Parque Nacional Natural Chingaza para adelantar el mantenimiento de infraestructura liviana asociado al ecoturismo, en el marco de la administración de los recursos provenientes de la tasa por uso de agua para la protección y recuperación del recurso hídrico en áreas del sistema de Parques Nacionales Naturales de Colombia</t>
  </si>
  <si>
    <t>2024700501900064E</t>
  </si>
  <si>
    <t xml:space="preserve">https://community.secop.gov.co/Public/Tendering/ContractNoticePhases/View?PPI=CO1.PPI.30239347&amp;isFromPublicArea=True&amp;isModal=False
</t>
  </si>
  <si>
    <t>CD-DTOR-FONAM-068-2024</t>
  </si>
  <si>
    <t>CARLOS ANDRES PAEZ DIAZ</t>
  </si>
  <si>
    <t>OR02-P3202005-005  Prestación de  servicios  profesionales  con plena  autonomía  técnica  y administrativa al Parque Nacional Natural Chingaza para apoyar la implementación del programa de monitoreo y restauración ecológica, en el marco de la administración de los recursos provenientes de la tasa por uso de agua para la protección y recuperación del recurso hídrico en áreas del sistema de Parques Nacionales Naturales de Colombia Nacional</t>
  </si>
  <si>
    <t>2024700501900065E</t>
  </si>
  <si>
    <t>https://community.secop.gov.co/Public/Tendering/ContractNoticePhases/View?PPI=CO1.PPI.30247381&amp;isFromPublicArea=True&amp;isModal=False</t>
  </si>
  <si>
    <t>CD-DTOR-FONAM-069-2024</t>
  </si>
  <si>
    <t>PATRICIA TELLEZ GUIO</t>
  </si>
  <si>
    <t>OR03-P3202052-001 Prestación de servicios profesionales con plena autonomía técnica y administrativa al Parque Nacional Natural Cordillera de Los Picachos para actualizar el Plan de Manejo y sus documentos anexos en coordinación con el equipo de trabajo, la Dirección Territorial Orinoquia y la Subdirección de Gestión y Manejo en el marco de la conservación de la diversidad biológica de las áreas protegidas del SINAP Nacional.</t>
  </si>
  <si>
    <t>2024700501900066E</t>
  </si>
  <si>
    <t>https://community.secop.gov.co/Public/Tendering/ContractNoticePhases/View?PPI=CO1.PPI.30246881&amp;isFromPublicArea=True&amp;isModal=False</t>
  </si>
  <si>
    <t>COLMENA</t>
  </si>
  <si>
    <t>CD-DTOR-FONAM-070-2024</t>
  </si>
  <si>
    <t>AUGUSTO ROLDAN GARZON</t>
  </si>
  <si>
    <t>OR02-P3202010-017 Prestación de Servicios de Apoyo a la Gestión con plena autonomía técnica y administrativa al Parque Nacional Natural Chingaza para adelantar el mantenimiento de infraestructura liviana asociado al ecoturismo, en el marco de la administración de los recursos provenientes de la tasa por uso de agua para la protección y recuperación del recurso hídrico en áreas del sistema de Parques Nacionales Naturales de Colombia Nacional</t>
  </si>
  <si>
    <t>2024700501900067E</t>
  </si>
  <si>
    <t xml:space="preserve">https://community.secop.gov.co/Public/Tendering/ContractNoticePhases/View?PPI=CO1.PPI.30339824&amp;isFromPublicArea=True&amp;isModal=False
</t>
  </si>
  <si>
    <t>CD-DTOR-FONAM-071-2024</t>
  </si>
  <si>
    <t>VICTOR MANUEL MORA VENEGAS</t>
  </si>
  <si>
    <t>OR02-P3202010-019 Prestación de Servicios de Apoyo a la Gestión con plena autonomía técnica y administrativa al Parque Nacional Natural Chingaza para apoyar la implementación de los procesos de operación ecoturistica, en el marco de la administración de los recursos provenientes de la tasa por uso de agua para la protección y recuperación del recurso hídrico en áreas del sistema de Parques Nacionales Naturales de Colombia Nacional.raestructura de viveros en el Parque Nacional Natural Chingaza.</t>
  </si>
  <si>
    <t>2024700501900068E</t>
  </si>
  <si>
    <t>https://community.secop.gov.co/Public/Tendering/ContractNoticePhases/View?PPI=CO1.PPI.30401122&amp;isFromPublicArea=True&amp;isModal=False</t>
  </si>
  <si>
    <t>CD-DTOR-FONAM-072-2024</t>
  </si>
  <si>
    <t>WILMER GIOVANY GONZALEZ CARMONA</t>
  </si>
  <si>
    <t>OR02-P3202010-021 Prestación de servicios de apoyo a las gestión con plena autonomía técnica y administrativa para el fortalecimiento de la operación turística en el marco de la administración de los recursos provenientes de la tasa por uso de agua para la protección y recuperación del recurso hídrico en áreas del sistema de Parques Nacionales Naturales de Colombia Nacional</t>
  </si>
  <si>
    <t>2024700501900070E</t>
  </si>
  <si>
    <t>https://community.secop.gov.co/Public/Tendering/ContractNoticePhases/View?PPI=CO1.PPI.30467767&amp;isFromPublicArea=True&amp;isModal=False</t>
  </si>
  <si>
    <t>CD-DTOR-FONAM-073-2024</t>
  </si>
  <si>
    <t>RUDVER EMIGDIO RUBIO PRECIADO</t>
  </si>
  <si>
    <t>OR02-P3202032-027 Prestar servicios de apoyo a la gestión con plena autonomía técnica y administrativa para desarrollar actividades de prevención vigilancia y control al Parque Nacional Natural Chingaza, en el marco de la administración de los recursos provenientes de la tasa por uso de agua para la protección y recuperación del recurso hídrico en áreas del sistema de Parques Nacionales Naturales de Colombia Nacional</t>
  </si>
  <si>
    <t>2024700550100002E</t>
  </si>
  <si>
    <t>https://community.secop.gov.co/Public/Tendering/ContractNoticePhases/View?PPI=CO1.PPI.30466361&amp;isFromPublicArea=True&amp;isModal=False</t>
  </si>
  <si>
    <t>CD-DTOR-FONAM-074-2024</t>
  </si>
  <si>
    <t>NATALIA ANDREA BETANCOURT AVILA</t>
  </si>
  <si>
    <t>OR02-P3202010-020 Prestación de servicios de servicios de apoyo a la gestión   con plena autonomía técnica y administrativa para adelantar la implementación de la operación turística y regulación de presiones generadas por el desarrollo de actividades de turismo de naturaleza, en el marco de la administración de los recursos provenientes de la tasa por uso de agua para la protección y recuperación del recurso hídrico en áreas del sistema de Parques Nacionales Naturales de Colombia Nacional</t>
  </si>
  <si>
    <t>2024700501900071E</t>
  </si>
  <si>
    <t>https://community.secop.gov.co/Public/Tendering/ContractNoticePhases/View?PPI=CO1.PPI.30500984&amp;isFromPublicArea=True&amp;isModal=False</t>
  </si>
  <si>
    <t>CD-DTOR-FONAM-075-2024</t>
  </si>
  <si>
    <t>JULIO FRAIDEL MEJIA MORENO</t>
  </si>
  <si>
    <t>OR01-P3202038-009 Prestación de servicios de apoyo a la gestión con plena autonomía técnica y administrativa al Distrito Nacional de Manejo Integrado Cinaruco para ejecutar las acciones de adecuación, operación, mantenimiento y producción de material en los viveros al interior del área protegida, en el marco de la conservación de la diversidad biológica de las áreas protegidas del SINAP Nacional.</t>
  </si>
  <si>
    <t>2024700501900072E</t>
  </si>
  <si>
    <t>https://community.secop.gov.co/Public/Tendering/ContractNoticePhases/View?PPI=CO1.PPI.30506839&amp;isFromPublicArea=True&amp;isModal=False</t>
  </si>
  <si>
    <t>CD-DTOR-FONAM-076-2024</t>
  </si>
  <si>
    <t>JEISSON AUGUSTO OSORIO GUTIERREZ</t>
  </si>
  <si>
    <t>OR03-P3202032-006 Prestar servicios de apoyo a la gestión con plena autonomía técnica y administrativa al Parque Nacional Natural Cordillera de Los Picachos para apoyar la implementación, reporte y seguimiento de las actividades de prevención, vigilancia y control en el marco de la conservación de la diversidad biológica de las áreas protegidas del SINAP Nacional.</t>
  </si>
  <si>
    <t>2024700501900073E</t>
  </si>
  <si>
    <t>https://community.secop.gov.co/Public/Tendering/ContractNoticePhases/View?PPI=CO1.PPI.30584041&amp;isFromPublicArea=True&amp;isModal=False</t>
  </si>
  <si>
    <t>CD-DTOR-FONAM-077-2024</t>
  </si>
  <si>
    <t>ESTEFANIA ESCOLAR MORRIS</t>
  </si>
  <si>
    <t>OR02-P3202014-001 Prestar servicios profesionales con plena autonomía técnica y administrativa al Parque Nacional Natural Chingaza para realizar el diseño de material de comunicación y divulgación requeridos por las líneas estratégicas y en la actualización del plan de manejo, en el marco de la administración de los recursos provenientes de la tasa por uso de agua para la protección y recuperación del recurso hídrico en áreas del sistema de Parques Nacionales Naturales de Colombia Nacional.</t>
  </si>
  <si>
    <t xml:space="preserve">2024700501900074E </t>
  </si>
  <si>
    <t xml:space="preserve">https://community.secop.gov.co/Public/Tendering/ContractNoticePhases/View?PPI=CO1.PPI.31601388&amp;isFromPublicArea=True&amp;isModal=False
</t>
  </si>
  <si>
    <t>CD-DTOR-FONAM-078-2024</t>
  </si>
  <si>
    <t>ILVAR ANTONIO HERNANDEZ SUAREZ</t>
  </si>
  <si>
    <t>OR02-P3202014-003 Prestar los servicios de apoyo a la gestión con plena autonomía técnica y administrativa para apoyar la ejecución de los procesos de educación ambiental y comunicaciones al Parque Nacional Natural Chingaza, en el marco de la administración de los recursos provenientes de la tasa por uso de agua para la protección y recuperación del recurso hídrico en áreas del sistema de Parques Nacionales Naturales de Colombia Nacional.</t>
  </si>
  <si>
    <t xml:space="preserve">2024700501900075E </t>
  </si>
  <si>
    <t xml:space="preserve">https://community.secop.gov.co/Public/Tendering/ContractNoticePhases/View?PPI=CO1.PPI.31604478&amp;isFromPublicArea=True&amp;isModal=False
</t>
  </si>
  <si>
    <t>CD-DTOR-FONAM-079-2024</t>
  </si>
  <si>
    <t>FREDY YAMIT GARCIA PULIDO</t>
  </si>
  <si>
    <t>OR02-P3202032-003  Prestación de  servicios  profesionales  con plena  autonomía  técnica  y administrativa para adelantar el seguimiento del manejo ambiental al sistema de abastecimiento de agua al Parque Nacional Natural Chingaza, en el marco de la administración de los recursos provenientes de la tasa por uso de agua para la protección y recuperación del recurso hídrico en áreas del sistema de Parques Nacionales Naturales de Colombia Nacional.</t>
  </si>
  <si>
    <t>2024700501900076E</t>
  </si>
  <si>
    <t xml:space="preserve">https://community.secop.gov.co/Public/Tendering/ContractNoticePhases/View?PPI=CO1.PPI.31605697&amp;isFromPublicArea=True&amp;isModal=False
</t>
  </si>
  <si>
    <t>CD-DTOR-FONAM-080-2024</t>
  </si>
  <si>
    <t>GLADYS LOPEZ AGUDELO</t>
  </si>
  <si>
    <t>2024700501900077E</t>
  </si>
  <si>
    <t>https://community.secop.gov.co/Public/Tendering/ContractNoticePhases/View?PPI=CO1.PPI.31924039&amp;isFromPublicArea=True&amp;isModal=False</t>
  </si>
  <si>
    <t>CD-DTOR-FONAM-081-2024</t>
  </si>
  <si>
    <t>2024700501900079E</t>
  </si>
  <si>
    <t>https://community.secop.gov.co/Public/Tendering/ContractNoticePhases/View?PPI=CO1.PPI.32172437&amp;isFromPublicArea=True&amp;isModal=False</t>
  </si>
  <si>
    <t>CONTINUO CON LA MISMA AFILIACIÒN, SOLO SE REALIZO NOVEDAD DE CAMBIO DE CARGO</t>
  </si>
  <si>
    <t>DTOR 1 . SE REPORTA SUSCRIPCION E INICIO A PARTIR DEL 01 DE JUNIO DE 2024.</t>
  </si>
  <si>
    <t>CD-DTOR-FONAM-082-2024</t>
  </si>
  <si>
    <t>DARWIN LEAL CHAVEZ</t>
  </si>
  <si>
    <t>2024700501900078E</t>
  </si>
  <si>
    <t>CD-DTOR-FONAM-083-2024</t>
  </si>
  <si>
    <t>LEIDI MARIAM AGUIRRE CRUZ</t>
  </si>
  <si>
    <t>OR02-P3202032-014 Prestar servicios profesionales con plena autonomía técnica y administrativa al Parque Nacional Natural Chingaza para tramitar, organizar y consolidar la información administrativa, en el marco de la administración de los recursos provenientes de la tasa por uso de agua para la protección y recuperación del recurso hídrico en áreas del sistema de Parques Nacionales Naturales de Colombia Nacional.</t>
  </si>
  <si>
    <t>2024700501900080E</t>
  </si>
  <si>
    <t xml:space="preserve">https://community.secop.gov.co/Public/Tendering/ContractNoticePhases/View?PPI=CO1.PPI.32483346&amp;isFromPublicArea=True&amp;isModal=False
</t>
  </si>
  <si>
    <t>CD-DTOR-FONAM-084-2024</t>
  </si>
  <si>
    <t>ERIKA MELISSA ARIAS ESPITIA</t>
  </si>
  <si>
    <t>OR02-P3202010-002  Prestación  de  servicios  profesionales  con  plena  autonomía  técnica  y administrativa para apoyar las acciones de operación ecoturísticas y emprendimientos del Parque Nacional Natural Chingaza, en el marco de la administración de los recursos provenientes de la tasa por uso de agua para la protección y recuperación del recurso hídrico en áreas del sistema de Parques Nacionales Naturales de Colombia Nacional.</t>
  </si>
  <si>
    <t>2024700501900081E</t>
  </si>
  <si>
    <t>https://community.secop.gov.co/Public/Tendering/ContractNoticePhases/View?PPI=CO1.PPI.32516704&amp;isFromPublicArea=True&amp;isModal=False</t>
  </si>
  <si>
    <t>CD-DTOR-FONAM-085-2024</t>
  </si>
  <si>
    <t>JESMITH NATHALY MORENO CLAVIJO</t>
  </si>
  <si>
    <t>OR02-P3202010-015  Prestación  de  servicios  profesionales  con  plena  autonomía  técnica  y administrativa al Parque Nacional Natural Chingaza para apoyar la implementación del plan de interpretación del patrimonio para la conservación, en el marco de la administración de los recursos provenientes de la tasa por uso de agua para la protección y recuperación del recurso hídrico en áreas del sistema de Parques Nacionales Naturales de Colombia Nacional</t>
  </si>
  <si>
    <t>2024700501900082E</t>
  </si>
  <si>
    <t xml:space="preserve">https://community.secop.gov.co/Public/Tendering/ContractNoticePhases/View?PPI=CO1.PPI.32518178&amp;isFromPublicArea=True&amp;isModal=False
</t>
  </si>
  <si>
    <t>CD-DTOR-FONAM-086-2024</t>
  </si>
  <si>
    <t>JOSE MAURICIO CAMACHO ARIAS</t>
  </si>
  <si>
    <t>OR02-P3202005-001  Prestación  de  servicios  profesionales  con  plena  autonomía  técnica  y administrativa para adelantar la gestión, concertación, estructuración, seguimiento e implementación de los acuerdos de sistemas sostenibles para la conservación en el Parque Nacional Natural Chingaza, en el marco de la administración de los recursos provenientes de la tasa por uso de agua para la protección y recuperación del recurso hídrico en áreas del sistema de Parques Nacionales Naturales de Colombia Nacional.</t>
  </si>
  <si>
    <t xml:space="preserve">2024700501900083E </t>
  </si>
  <si>
    <t xml:space="preserve">https://community.secop.gov.co/Public/Tendering/ContractNoticePhases/View?PPI=CO1.PPI.32522280&amp;isFromPublicArea=True&amp;isModal=False
</t>
  </si>
  <si>
    <t>CD-DTOR-FONAM-087-2024</t>
  </si>
  <si>
    <t>MAYERLY BARBOSA GONZALEZ</t>
  </si>
  <si>
    <t>OR02-P3202032-006 Prestación de servicios de apoyo a la gestión con plena autonomía técnica y administrativa para acompañar, ejecutar y apoyar las acciones de manejo proyectadas en el 2024 del Plan de manejo al Parque Nacional Natural Chingaza, en el marco de la administración de los recursos provenientes de la tasa por uso de agua para la protección y recuperación del recurso hídrico en áreas del sistema de Parques Nacionales Naturales de Colombia Nacional..</t>
  </si>
  <si>
    <t>2024700501900085E</t>
  </si>
  <si>
    <t xml:space="preserve">https://community.secop.gov.co/Public/Tendering/ContractNoticePhases/View?PPI=CO1.PPI.32544479&amp;isFromPublicArea=True&amp;isModal=False
</t>
  </si>
  <si>
    <t>CD-DTOR-FONAM-088-2024</t>
  </si>
  <si>
    <t>VALENTINA ESPARZA ESTUPIÑAN</t>
  </si>
  <si>
    <t>OR02-P3202032-004 Prestar servicios profesionales con plena autonomía técnica y administrativa al Parque Nacional Natural Chingaza para participar y documentar la incidencia del área protegida en los instrumentos de planificación del ordenamiento, desarrollo territorial y apoyar las acciones de restauración ecologica  en  el  núcleo  Medina,  Cumaral,  Restrepo,  en  el  marco  de  la  administración  de  los  recursos provenientes de la tasa por uso de agua para la protección y recuperación del recurso hídrico en áreas del sistema de Parques Nacionales Naturales de Colombia Nacional.</t>
  </si>
  <si>
    <t>2024700501900086E</t>
  </si>
  <si>
    <t xml:space="preserve">https://community.secop.gov.co/Public/Tendering/ContractNoticePhases/View?PPI=CO1.PPI.32550215&amp;isFromPublicArea=True&amp;isModal=False
</t>
  </si>
  <si>
    <t>CD-DTOR-FONAM-089-2024</t>
  </si>
  <si>
    <t>HERNAN ALONSO SERRANO VASQUEZ</t>
  </si>
  <si>
    <t>OR02-P3202004-001 Prestar servicios profesionales con plena autonomía técnica y administrativa al Parque Nacional Natural Chingaza para realizar análisis ecológicos espaciales y apoyar el componente cartográfico requerido en el proceso de actualización del Plan de Manejo, en el marco de la administración de los recursos provenientes de la tasa por uso de agua para la protección y recuperación del recurso hídrico en áreas del sistema de Parques Nacionales Naturales de Colombia Nacional.</t>
  </si>
  <si>
    <t>2024700501900084E</t>
  </si>
  <si>
    <t xml:space="preserve">https://community.secop.gov.co/Public/Tendering/ContractNoticePhases/View?PPI=CO1.PPI.32547973&amp;isFromPublicArea=True&amp;isModal=False
</t>
  </si>
  <si>
    <t>CD-DTOR-FONAM-090-2024</t>
  </si>
  <si>
    <t>JESUS IGNACIO FLOREZ CORTES</t>
  </si>
  <si>
    <t>OR02-P3202032-010 Prestar servicios profesionales con plena autonomía técnica y administrativa al Parque Nacional Natural Chingaza para consolidar la actualización del plan de manejo de acuerdo con el plan de trabajo concertado con la Dirección Territorial Orinoquia y Subdirección de Gestión y Manejo, en el marco de la administración de los recursos provenientes de la tasa por uso de agua para la protección y recuperación del recurso hídrico en áreas del sistema de Parques Nacionales Naturales de Colombia Nacional.</t>
  </si>
  <si>
    <t>2024700501900087E</t>
  </si>
  <si>
    <t>https://community.secop.gov.co/Public/Tendering/ContractNoticePhases/View?PPI=CO1.PPI.32568557&amp;isFromPublicArea=True&amp;isModal=False</t>
  </si>
  <si>
    <t>DTOR-CV-FONAM-001-2024</t>
  </si>
  <si>
    <t>IPMC-DTOR-011-2024</t>
  </si>
  <si>
    <t>INVERSIONES ASDISAN S.A.S.</t>
  </si>
  <si>
    <t>OR00-P3202008-037 Adquisición de toner y cartuchos para las impresoras de las áreas protegidas de la Dirección Territorial Orinoquia.</t>
  </si>
  <si>
    <t>CV-100040568</t>
  </si>
  <si>
    <t>2024700501400001E</t>
  </si>
  <si>
    <t>https://community.secop.gov.co/Public/Tendering/ContractNoticePhases/View?PPI=CO1.PPI.30584455&amp;isFromPublicArea=True&amp;isModal=False</t>
  </si>
  <si>
    <t>TERMINADO FACTURA RADICADA EL 15/05/2024</t>
  </si>
  <si>
    <t>DTOR 1 . SE REPORTA SUSCRIPCION E INICIO. 2. SE REPORTA TERMINACIÓN Y ACTA DE LIQUIDACIÓN DEL CTO NO APLICA</t>
  </si>
  <si>
    <t>DTOR-CV-FONAM-002-2024</t>
  </si>
  <si>
    <t>IPMC-DTOR-021-2024</t>
  </si>
  <si>
    <t>SERVICIOS Y SUMINISTROS DEL META SAS</t>
  </si>
  <si>
    <t>OR03-P3202008-005 Adquisición de equipos de sistemas tecnológicos con destino al Parque Nacional Natural Cordillera de Los Picachos</t>
  </si>
  <si>
    <t>30-44-101057869</t>
  </si>
  <si>
    <t>2024700501400002E</t>
  </si>
  <si>
    <t>https://community.secop.gov.co/Public/Tendering/ContractNoticePhases/View?PPI=CO1.PPI.31006389&amp;isFromPublicArea=True&amp;isModal=False</t>
  </si>
  <si>
    <t>DTOR-CV-FONAM-003-2024</t>
  </si>
  <si>
    <t>IPMC-DTOR-024-2024</t>
  </si>
  <si>
    <t>ESINCOL DJ S.A.S.</t>
  </si>
  <si>
    <t>OR03-P3202032-005 Adquisición de elementos e insumos veterinarios con destino al Parque Nacional Natural Cordillera de los Picachos</t>
  </si>
  <si>
    <t>CHU-100020957</t>
  </si>
  <si>
    <t>2024700501400003E</t>
  </si>
  <si>
    <t>https://community.secop.gov.co/Public/Tendering/ContractNoticePhases/View?PPI=CO1.PPI.31072125&amp;isFromPublicArea=True&amp;isModal=False</t>
  </si>
  <si>
    <t>DTOR-CV-FONAM-004-2024</t>
  </si>
  <si>
    <t>IPMC-DTOR-025-2024</t>
  </si>
  <si>
    <t>OR03-P3202032-004 Adquisición de elementos de alojamiento y campaña para el Parque Nacional Natural Cordillera de los Picachos.</t>
  </si>
  <si>
    <t>NO SE REGISTRO</t>
  </si>
  <si>
    <t>2024700501400004E</t>
  </si>
  <si>
    <t>https://community.secop.gov.co/Public/Tendering/ContractNoticePhases/View?PPI=CO1.PPI.31077445&amp;isFromPublicArea=True&amp;isModal=False</t>
  </si>
  <si>
    <t>TERMINACIÓN ANTICIPADA CONFORME A SOLICITUD DEL PROVEEDOR - NO SE EJECUTO</t>
  </si>
  <si>
    <t xml:space="preserve">ESTE CTO NO SE REPORTA EN SIRECI </t>
  </si>
  <si>
    <t>DTOR-CV-FONAM-005-2024</t>
  </si>
  <si>
    <t>IPMC-DTOR-030-2024</t>
  </si>
  <si>
    <t>ENLLY LORENA PALOMINO DAZA</t>
  </si>
  <si>
    <t>OR08-P3202032-014 Adquisición de equipos de protección y herramientas para control de incendios en el Parque Nacional Natural Serranía de Manacacías.</t>
  </si>
  <si>
    <t>620-47-994000052758</t>
  </si>
  <si>
    <t>2024700501400005E</t>
  </si>
  <si>
    <t>https://community.secop.gov.co/Public/Tendering/ContractNoticePhases/View?PPI=CO1.PPI.31245270&amp;isFromPublicArea=True&amp;isModal=False</t>
  </si>
  <si>
    <t>DTOR-CV-FONAM-006-2024</t>
  </si>
  <si>
    <t>IPMC-DTOR-035-2024</t>
  </si>
  <si>
    <t>OR00-P3202008-031 Adquisición de raciones de campañas para la ejecución de las acciones misionales de las áreas protegidas de la Dirección Territorial Orinoquia.</t>
  </si>
  <si>
    <t>PNN EL TUPARRO - PNN SERRANÍA DE MANACACÍAS -DNMI CINARUCO - PNN SIERRA DE LA MACARENA - PNN C. PICACHOS</t>
  </si>
  <si>
    <t>620-47-994000052935</t>
  </si>
  <si>
    <t>79635747 -52423663- 14237801 -34658903</t>
  </si>
  <si>
    <t>WILLIAM ALBERTO ZORRO MALDONADO, LUZ ADRIANA MALAVER ROJAS, EDGAR OLAYA OSPINA, LISBETH LILIANA PORTILLA ANAYA</t>
  </si>
  <si>
    <t>2024700501400006E</t>
  </si>
  <si>
    <t>https://community.secop.gov.co/Public/Tendering/ContractNoticePhases/View?PPI=CO1.PPI.31557638&amp;isFromPublicArea=True&amp;isModal=False</t>
  </si>
  <si>
    <t>DTOR-CV-FONAM-007-2024</t>
  </si>
  <si>
    <t>IPMC-DTOR-036-2024</t>
  </si>
  <si>
    <t>DIANA MARCELA LASSO CARRETERO</t>
  </si>
  <si>
    <t>18-46-101024279</t>
  </si>
  <si>
    <t>2024700501400007E</t>
  </si>
  <si>
    <t>https://community.secop.gov.co/Public/Tendering/ContractNoticePhases/View?PPI=CO1.PPI.31637196&amp;isFromPublicArea=True&amp;isModal=False</t>
  </si>
  <si>
    <t>DTOR-CS-FONAM-001-2024</t>
  </si>
  <si>
    <t>IPMC-DTOR-001-2024</t>
  </si>
  <si>
    <t>ANA SILVIA SANCHEZ DELGADO</t>
  </si>
  <si>
    <t>OR04-P3202032-007 Contratar el servicio de mantenimiento preventivo y correctivo, incluyendo repuestos originales y mano de obra calificada para las embarcaciones y motores fuera de borda asignadas al Parque Nacional Natural el Tuparro en el Municipio de Puerto Carreño, Vichada</t>
  </si>
  <si>
    <t>30-44-101057468</t>
  </si>
  <si>
    <t xml:space="preserve"> 2024700502500001E</t>
  </si>
  <si>
    <t>https://community.secop.gov.co/Public/Tendering/ContractNoticePhases/View?PPI=CO1.PPI.30236857&amp;isFromPublicArea=True&amp;isModal=False</t>
  </si>
  <si>
    <t>DTOR-CS-FONAM-002-2024</t>
  </si>
  <si>
    <t>IPMC-DTOR-003-2024</t>
  </si>
  <si>
    <t>OR00-P3202008-039 Servicio de mantenimiento preventivo y correctivo, incluyendo el suministro de repuestos originales y mano de obra calificada, vehículos asignados a la Dirección Territorial Orinoquia en el municipio de Villavicencio - Meta.</t>
  </si>
  <si>
    <t>3881261–6</t>
  </si>
  <si>
    <t>2024700502500002E</t>
  </si>
  <si>
    <t>https://community.secop.gov.co/Public/Tendering/ContractNoticePhases/View?PPI=CO1.PPI.30463886&amp;isFromPublicArea=True&amp;isModal=False</t>
  </si>
  <si>
    <t>DTOR-CS-FONAM-003-2024</t>
  </si>
  <si>
    <t>IPMC-DTOR-002-2024</t>
  </si>
  <si>
    <t>OR04-P3202053-009 Contratar el servicio de mantenimiento preventivo y correctivo, incluyendo repuestos originales y mano de obra calificada para las motocicletas asignadas al Parques Nacional Natural El Tuparro en el municipio de Puerto Carreño, Vichada.</t>
  </si>
  <si>
    <t>30-44-101057572</t>
  </si>
  <si>
    <t>2024700502500003E</t>
  </si>
  <si>
    <t>https://community.secop.gov.co/Public/Tendering/ContractNoticePhases/View?PPI=CO1.PPI.30319659&amp;isFromPublicArea=True&amp;isModal=False</t>
  </si>
  <si>
    <t>DTOR-CS-FONAM-004-2024</t>
  </si>
  <si>
    <t>IPMC-DTOR-022-2024</t>
  </si>
  <si>
    <t xml:space="preserve">
GRUPO DAKIRA SAS</t>
  </si>
  <si>
    <t>OR05-P3202038-002 Contratar el servicio de mantenimiento de equipos para la implementación de acciones de restauración ecológica y sistemas sostenibles en el PNN Sierra de La Macarena.</t>
  </si>
  <si>
    <t>39-44-101161489</t>
  </si>
  <si>
    <t>2024700502500005E</t>
  </si>
  <si>
    <t>https://community.secop.gov.co/Public/Tendering/ContractNoticePhases/View?PPI=CO1.PPI.31020725&amp;isFromPublicArea=True&amp;isModal=False</t>
  </si>
  <si>
    <t>DTOR-CS-FONAM-005-2024</t>
  </si>
  <si>
    <t>IPMC-DTOR-026-2024</t>
  </si>
  <si>
    <t xml:space="preserve">CRR SOLUCIONES INTEGRALES SAS </t>
  </si>
  <si>
    <t>OR05-P3202008-005 Contratar el servicio de mantenimiento e instalación de los equipos de aire acondicionado pertenecientes al Parque Nacional Natural Sierra de la Macarena.</t>
  </si>
  <si>
    <t>61-46-101027273</t>
  </si>
  <si>
    <t>2024700502500004E</t>
  </si>
  <si>
    <t>https://community.secop.gov.co/Public/Tendering/ContractNoticePhases/View?PPI=CO1.PPI.31106897&amp;isFromPublicArea=True&amp;isModal=False</t>
  </si>
  <si>
    <t>DTOR-CS-FONAM-006-2024</t>
  </si>
  <si>
    <t>IPMC-DTOR-028-2024</t>
  </si>
  <si>
    <t xml:space="preserve">LEONIDAS MORENO REYES        </t>
  </si>
  <si>
    <t>OR02-P3202010-030 Servicio de mantenimiento preventivo y correctivo, incluyendo repuestos originales y mano de obra calificada para los vehículos asignados al PNN CHINGAZA, con taller en el Municipio de la Calera (Cundinamarca).</t>
  </si>
  <si>
    <t xml:space="preserve">14-46-101115889
</t>
  </si>
  <si>
    <t>2024700502500006E</t>
  </si>
  <si>
    <t>https://community.secop.gov.co/Public/Tendering/ContractNoticePhases/View?PPI=CO1.PPI.31224902&amp;isFromPublicArea=True&amp;isModal=False</t>
  </si>
  <si>
    <t>DTOR-CS-FONAM-007-2024</t>
  </si>
  <si>
    <t>IPMC-DTOR-033-2024</t>
  </si>
  <si>
    <t>SOLUCIONES TECNOLOGICAS R.G S.A.S STRG</t>
  </si>
  <si>
    <t>OR00-P3202008-033 Servicio de mantenimiento preventivo, correctivo y mano de obra calificada para los equipos de computación de la Dirección Territorial Orinoquia y sus áreas protegidas</t>
  </si>
  <si>
    <t>DTOR -PNN C. PICACHOS - PNN SUMAPAZ - PNN TINIGUA</t>
  </si>
  <si>
    <t>340-47-994-000054402</t>
  </si>
  <si>
    <t>40403093- 52423663 - 17649494 -79531595</t>
  </si>
  <si>
    <t>SANDRA LILIANA PINZÓN RINCÓN - LUZ ADRIANA MALAVER ROJAS - EDGAR EDUARDO LOZANO CARDONA - MARCO EUTIMIO PARDO PARDO</t>
  </si>
  <si>
    <t>2024700502500007E</t>
  </si>
  <si>
    <t>https://community.secop.gov.co/Public/Tendering/ContractNoticePhases/View?PPI=CO1.PPI.31342900&amp;isFromPublicArea=True&amp;isModal=False</t>
  </si>
  <si>
    <t>DTOR-CS-FONAM-008-2024</t>
  </si>
  <si>
    <t>IPMC-DTOR-034-2024</t>
  </si>
  <si>
    <t>CONTINENTAL DE PARTES Y SERVICIOS SAS</t>
  </si>
  <si>
    <t>OR06-P3202032-014 Contratar el servicio de mantenimiento preventivo, correctivo para el parque automotor (camionetas) asignado al Parque Nacional Natural Sumapaz en la ciudad de Bogotá D.C</t>
  </si>
  <si>
    <t>14-44-101210626</t>
  </si>
  <si>
    <t>2024700502500008E</t>
  </si>
  <si>
    <t>https://community.secop.gov.co/Public/Tendering/ContractNoticePhases/View?PPI=CO1.PPI.31514066&amp;isFromPublicArea=True&amp;isModal=False</t>
  </si>
  <si>
    <t>DTOR-CS-FONAM-009-2024</t>
  </si>
  <si>
    <t>IPMC-DTOR-037-2024</t>
  </si>
  <si>
    <t>INDULTEC SOLUCIONES INTEGRALES S.A.S</t>
  </si>
  <si>
    <t>OR04-P3202032-008 Contratar el servicio de mantenimiento de los bienes muebles asignados en el Parque Nacional Natural El Tuparro en el municipio de Puerto Carreño, Vichada</t>
  </si>
  <si>
    <t>560-47-994000178975</t>
  </si>
  <si>
    <t>https://community.secop.gov.co/Public/Tendering/ContractNoticePhases/View?PPI=CO1.PPI.31682680&amp;isFromPublicArea=True&amp;isModal=False</t>
  </si>
  <si>
    <t>DTOR-CS-FONAM-010-2024</t>
  </si>
  <si>
    <t>IPMC-DTOR-038-2024</t>
  </si>
  <si>
    <t>OR02-P3202010-028 Servicio de mantenimiento preventivo y correctivo, incluyendo repuestos originales y mano de obra calificada para motocicletas y motores fuera de borda, asignados al Parques Nacional Natural Chingaza, con taller en el municipio de La Calera (Cundinamarca).</t>
  </si>
  <si>
    <t>14-46-101117622</t>
  </si>
  <si>
    <t>2024700502500009E</t>
  </si>
  <si>
    <t>https://community.secop.gov.co/Public/Tendering/ContractNoticePhases/View?PPI=CO1.PPI.31711024&amp;isFromPublicArea=True&amp;isModal=False</t>
  </si>
  <si>
    <t>DTOR-CS-FONAM-011-2024</t>
  </si>
  <si>
    <t>IPMC-DTOR-041-2024</t>
  </si>
  <si>
    <t>GRUPO SOCIEDAD CAPITAL SAS</t>
  </si>
  <si>
    <t>OR03-P3202056-003 Prestación de servicios de tipo logístico para el desarrollo de talleres, eventos y capacitaciones de manejo y resolución de conflictos, rescate en áreas remotas, plan de manejo, monitoreo participativo y concertación de acuerdos de conservación para el Parque Nacional Natural Cordillera de Los Picachos.</t>
  </si>
  <si>
    <t>6 CUMPLIMIENTO + CALIDAD DEL SERVICIO + CALIDAD Y CORRECTO FUNCIONAMIENTO DE LOS BIENES Y EQUIPOS SUMINISTRADOS + PAGO DE SALARIOS, PRESTACIONES SOCIALES E INDEMNIZACIONES + RESPONSAB. CIVIL EXTRACONTRACTUAL</t>
  </si>
  <si>
    <t>11-44-101226601 /11-40-101063804</t>
  </si>
  <si>
    <t xml:space="preserve">
2024700502500012E</t>
  </si>
  <si>
    <t>https://community.secop.gov.co/Public/Tendering/ContractNoticePhases/View?PPI=CO1.PPI.31805385&amp;isFromPublicArea=True&amp;isModal=False</t>
  </si>
  <si>
    <t>DTOR-CS-FONAM-012-2024</t>
  </si>
  <si>
    <t>IPMC-DTOR-046-2024</t>
  </si>
  <si>
    <t>INLOGISTIC INNOVACION LOGISTICA Y TRANSPORTE DE COLOMBIA SAS</t>
  </si>
  <si>
    <t>OR01-P3202008-007 / OR01-P3202060-013 Prestación de servicios logísticos para la realización de eventos que faciliten el relacionamiento con las comunidades campesinas y étnicas del Distrito nacional de manejo integrado Cinaruco en el marco del cumplimiento de acuerdos de consulta previa.</t>
  </si>
  <si>
    <t>16924 -17024</t>
  </si>
  <si>
    <t>31224 -31324</t>
  </si>
  <si>
    <t>BY-100042166 -BY-100005912</t>
  </si>
  <si>
    <t xml:space="preserve"> 2024700502500010E</t>
  </si>
  <si>
    <t>https://community.secop.gov.co/Public/Tendering/ContractNoticePhases/View?PPI=CO1.PPI.31889671&amp;isFromPublicArea=True&amp;isModal=False</t>
  </si>
  <si>
    <t>DTOR-CS-FONAM-013-2024</t>
  </si>
  <si>
    <t>IPMC-DTOR-045-2024</t>
  </si>
  <si>
    <t>OR07-P3202005-005 Contratar el servicio de transporte de Material Vegetal, desde los viveros a las zonas en restauración priorizadas por el Parque Nacional Natural Tinigua</t>
  </si>
  <si>
    <t>18-46-101024348</t>
  </si>
  <si>
    <t>2024700502500013E</t>
  </si>
  <si>
    <t>https://community.secop.gov.co/Public/Tendering/ContractNoticePhases/View?PPI=CO1.PPI.31890241&amp;isFromPublicArea=True&amp;isModal=False</t>
  </si>
  <si>
    <t>DTOR-CS-FONAM-014-2024</t>
  </si>
  <si>
    <t>DTOR-CS-FONAM-015-2024</t>
  </si>
  <si>
    <t>DTOR-SUM-FONAM-001-2024</t>
  </si>
  <si>
    <t>IPMC-DTOR-006-2024</t>
  </si>
  <si>
    <t>A Y E ASOCIADOS LTDA</t>
  </si>
  <si>
    <t>OR03-P3202032-008 Adquisición de suministro de combustible para el parque automotor del Parque Nacional Natural Cordillera de Los Picachos a través de una estación de servicio ubicada en la ciudad de Neiva - Huila</t>
  </si>
  <si>
    <t>CHU-100019490</t>
  </si>
  <si>
    <t>2024700502000001E</t>
  </si>
  <si>
    <t>https://community.secop.gov.co/Public/Tendering/ContractNoticePhases/View?PPI=CO1.PPI.30480632&amp;isFromPublicArea=True&amp;isModal=False</t>
  </si>
  <si>
    <t>DTOR-SUM-FONAM-002-2024</t>
  </si>
  <si>
    <t>IPMC-DTOR-014-2024</t>
  </si>
  <si>
    <t>INVERSIONES LOPEZ CADAVID Y CIA LTDA</t>
  </si>
  <si>
    <t>OR05-P3202010-007 Adquisición de suministro de combustible (Gasolina co-rriente y Biodiesel ACPM) y lubricantes (aceites) para el parque automotor del Parque Nacional Natural Sierra de La Macarena a través de una estación ubicada en el municipio de San José del Guaviare en el Departamento del Guaviare.”</t>
  </si>
  <si>
    <t>CV-100040669</t>
  </si>
  <si>
    <t>2024700502000002E</t>
  </si>
  <si>
    <t>https://community.secop.gov.co/Public/Tendering/ContractNoticePhases/View?PPI=CO1.PPI.30600022&amp;isFromPublicArea=True&amp;isModal=False</t>
  </si>
  <si>
    <t>DTOR-SUM-FONAM-003-2024</t>
  </si>
  <si>
    <t>IPMC-DTOR-043-2024</t>
  </si>
  <si>
    <t>ANA TERESA SANTANA GARCES</t>
  </si>
  <si>
    <t>OR01-P3202008-006 / OR01-P3202038-005 Suministro de servicio para el alquiler de semovientes (caballos) con aperos completos por días para el desplazamiento de funcionarios y contratistas del Distrito Nacional de Manejo Integrado Cinaruco</t>
  </si>
  <si>
    <t xml:space="preserve"> 16324 -16424</t>
  </si>
  <si>
    <t>31624 -31724</t>
  </si>
  <si>
    <t>SERVICIO DE ADMINISTRACIÓN Y MANEJO DE ÁREAS PROTEGIDAS - SERVICIO DE PRODUCCIÓN DE PLANTULAS EN VIVERO</t>
  </si>
  <si>
    <t>14-46-101117849 / 14-54-101008432</t>
  </si>
  <si>
    <t>https://community.secop.gov.co/Public/Tendering/ContractNoticePhases/View?PPI=CO1.PPI.31868213&amp;isFromPublicArea=True&amp;isModal=False</t>
  </si>
  <si>
    <t xml:space="preserve"> </t>
  </si>
  <si>
    <r>
      <rPr>
        <rFont val="Arial Narrow"/>
        <b/>
        <color rgb="FF548135"/>
        <sz val="10.0"/>
      </rPr>
      <t>CONTRATISTA :</t>
    </r>
    <r>
      <rPr>
        <rFont val="Arial Narrow"/>
        <b/>
        <color rgb="FF2F5496"/>
        <sz val="10.0"/>
      </rPr>
      <t xml:space="preserve"> NATURALEZA</t>
    </r>
  </si>
  <si>
    <r>
      <rPr>
        <rFont val="Arial Narrow"/>
        <b/>
        <color rgb="FF548135"/>
        <sz val="10.0"/>
      </rPr>
      <t>CONTRATISTA:</t>
    </r>
    <r>
      <rPr>
        <rFont val="Arial Narrow"/>
        <b/>
        <color rgb="FF2F5496"/>
        <sz val="10.0"/>
      </rPr>
      <t xml:space="preserve">
TIPO IDENTIFICACIÓN</t>
    </r>
  </si>
  <si>
    <r>
      <rPr>
        <rFont val="Arial Narrow"/>
        <b/>
        <color rgb="FF548135"/>
        <sz val="10.0"/>
      </rPr>
      <t>CONTRATISTA:</t>
    </r>
    <r>
      <rPr>
        <rFont val="Arial Narrow"/>
        <b/>
        <color rgb="FF2F5496"/>
        <sz val="10.0"/>
      </rPr>
      <t xml:space="preserve"> NÚMERO DE IDENTIFICACIÓN</t>
    </r>
  </si>
  <si>
    <r>
      <rPr>
        <rFont val="Arial Narrow"/>
        <b/>
        <color rgb="FF548135"/>
        <sz val="10.0"/>
      </rPr>
      <t>CONTRATISTA :</t>
    </r>
    <r>
      <rPr>
        <rFont val="Arial Narrow"/>
        <b/>
        <color rgb="FF2F5496"/>
        <sz val="10.0"/>
      </rPr>
      <t xml:space="preserve"> NÚMERO DEL NIT INCLUTE DIGITO DE VERIFICACIÓN</t>
    </r>
  </si>
  <si>
    <r>
      <rPr>
        <rFont val="Arial Narrow"/>
        <b/>
        <color rgb="FFFF0000"/>
        <sz val="10.0"/>
      </rPr>
      <t>GARANTÍAS:</t>
    </r>
    <r>
      <rPr>
        <rFont val="Arial Narrow"/>
        <b/>
        <color rgb="FF2F5496"/>
        <sz val="10.0"/>
      </rPr>
      <t xml:space="preserve"> TIPO DE GARANTÍA</t>
    </r>
  </si>
  <si>
    <r>
      <rPr>
        <rFont val="Arial Narrow"/>
        <b/>
        <color rgb="FFFF0000"/>
        <sz val="10.0"/>
      </rPr>
      <t xml:space="preserve">GARANTÍAS:  </t>
    </r>
    <r>
      <rPr>
        <rFont val="Arial Narrow"/>
        <b/>
        <color rgb="FF2F5496"/>
        <sz val="10.0"/>
      </rPr>
      <t xml:space="preserve">   ENTIDAD ASEGURADORA</t>
    </r>
  </si>
  <si>
    <r>
      <rPr>
        <rFont val="Arial Narrow"/>
        <b/>
        <color rgb="FFFF0000"/>
        <sz val="10.0"/>
      </rPr>
      <t>GARANTÍAS :</t>
    </r>
    <r>
      <rPr>
        <rFont val="Arial Narrow"/>
        <b/>
        <color rgb="FF2F5496"/>
        <sz val="10.0"/>
      </rPr>
      <t xml:space="preserve"> RIESGOS ASEGURADOS</t>
    </r>
  </si>
  <si>
    <r>
      <rPr>
        <rFont val="Arial Narrow"/>
        <b/>
        <color rgb="FFFF0000"/>
        <sz val="10.0"/>
      </rPr>
      <t>GARANTÍAS :</t>
    </r>
    <r>
      <rPr>
        <rFont val="Arial Narrow"/>
        <b/>
        <color rgb="FF2F5496"/>
        <sz val="10.0"/>
      </rPr>
      <t xml:space="preserve"> FECHA DE EXPEDICIÓN POLIZA </t>
    </r>
  </si>
  <si>
    <r>
      <rPr>
        <rFont val="Arial Narrow"/>
        <b/>
        <color rgb="FFFF0000"/>
        <sz val="10.0"/>
      </rPr>
      <t>GARANTÍAS :</t>
    </r>
    <r>
      <rPr>
        <rFont val="Arial Narrow"/>
        <b/>
        <color rgb="FF2F5496"/>
        <sz val="10.0"/>
      </rPr>
      <t xml:space="preserve"> NUMERO DE POLIZA</t>
    </r>
  </si>
  <si>
    <r>
      <rPr>
        <rFont val="Arial Narrow"/>
        <b/>
        <color rgb="FFFF0000"/>
        <sz val="10.0"/>
      </rPr>
      <t>GARANTÍAS :</t>
    </r>
    <r>
      <rPr>
        <rFont val="Arial Narrow"/>
        <b/>
        <color rgb="FF2F5496"/>
        <sz val="10.0"/>
      </rPr>
      <t xml:space="preserve"> FECHA DE APROBACIÓN POLIZA SECOP II</t>
    </r>
  </si>
  <si>
    <r>
      <rPr>
        <rFont val="Arial Narrow"/>
        <b/>
        <color rgb="FF8EAADB"/>
        <sz val="10.0"/>
      </rPr>
      <t xml:space="preserve">SUPERVISOR </t>
    </r>
    <r>
      <rPr>
        <rFont val="Arial Narrow"/>
        <b/>
        <color rgb="FF2F5496"/>
        <sz val="10.0"/>
      </rPr>
      <t>: TIPO IDENTIFICACIÓN</t>
    </r>
  </si>
  <si>
    <r>
      <rPr>
        <rFont val="Arial Narrow"/>
        <b/>
        <color rgb="FF8EAADB"/>
        <sz val="10.0"/>
      </rPr>
      <t xml:space="preserve">SUPERVISOR </t>
    </r>
    <r>
      <rPr>
        <rFont val="Arial Narrow"/>
        <b/>
        <color rgb="FF2F5496"/>
        <sz val="10.0"/>
      </rPr>
      <t>: NÚMERO DE CÉDULA o RUT</t>
    </r>
  </si>
  <si>
    <r>
      <rPr>
        <rFont val="Arial Narrow"/>
        <b/>
        <color rgb="FF8EAADB"/>
        <sz val="10.0"/>
      </rPr>
      <t>SUPERVISOR :</t>
    </r>
    <r>
      <rPr>
        <rFont val="Arial Narrow"/>
        <b/>
        <color rgb="FF2F5496"/>
        <sz val="10.0"/>
      </rPr>
      <t xml:space="preserve"> NOMBRE COMPLETO</t>
    </r>
  </si>
  <si>
    <t>CD-DTOR-FONAM-064-2023 VF</t>
  </si>
  <si>
    <t>CAROL ALBERTO MARTINEZ ALMECIGA</t>
  </si>
  <si>
    <t>Prestación de servicios técnicos para apoyar y acompañar la ejecución de las acciones que se planifiquen para los procesos de restauración ecológica en el Parque Nacional Natural Chingaza y su zona de influencia.</t>
  </si>
  <si>
    <t>CD-DTOR-FONAM-065-2023 VF</t>
  </si>
  <si>
    <t>MARIA DEL ROSARIO MARTINEZ ALMECIGA</t>
  </si>
  <si>
    <t>Prestación de servicios tecnológicos para la captura, recopilación y análisis de la información que se produce a través de las acciones del proceso de restauración ecológica del PNN Chingaza y su zona de influencia.</t>
  </si>
  <si>
    <t>CD-DTOR-FONAM-066-2023 VF</t>
  </si>
  <si>
    <t>YULIETH PAOLA ALVARADO CALDERON</t>
  </si>
  <si>
    <t>Prestación de servicios tecnológicos para el apoyo en los trámites y atención de visitantes asociadas al Parque Nacional Natural Chingaza</t>
  </si>
  <si>
    <t>CD-DTOR-FONAM-067-2023 VF</t>
  </si>
  <si>
    <t>NELSON FREDY SARAY PEÑUELA</t>
  </si>
  <si>
    <t>Prestación de servicios técnicos para la implementación de las estrategias misionales y logísticas requeridas para la regulación y prevención de las presiones o situaciones de manejo que se presentan en el sector occidental que contribuyen a la gobernanza del Parque Nacional Natural Chingaza.</t>
  </si>
  <si>
    <t>CD-DTOR-FONAM-068-2023 VF</t>
  </si>
  <si>
    <t>LUIS ALEJANDRO MORALES</t>
  </si>
  <si>
    <t>Prestación de servicios técnicos para la ejecución de los procesos vinculados a la recuperación y mantenimiento de la cobertura vegetal que ha sido afectada por presiones antrópicas o naturales en el sector occidental al interior del Parque Nacional Natural Chingaza.</t>
  </si>
  <si>
    <t>CD-DTOR-FONAM-069-2023 VF</t>
  </si>
  <si>
    <t>VIVIANA ANDREA UMAÑA RIOS</t>
  </si>
  <si>
    <t>Prestación de servicios técnicos para el fortalecimiento de la operación turística del Parque Nacional Natural Chingaza.</t>
  </si>
  <si>
    <t>CD-DTOR-FONAM-070-2023 VF</t>
  </si>
  <si>
    <t>BLADIMIR HERNANDEZ CORTES</t>
  </si>
  <si>
    <t>Prestación de servicios técnicos para implementar las estrategias de Prevención, Vigilancia y Control orientadas al manejo de las presiones identificadas en el sector occidental del Parque Nacional Natural Chingaza.</t>
  </si>
  <si>
    <t>CD-DTOR-FONAM-071-2023 VF</t>
  </si>
  <si>
    <t>YEINER ACOSTA PEREZ</t>
  </si>
  <si>
    <t>Prestación de servicios técnicos para el mantenimiento y desarrollo de infraestructura liviana sostenible y operación del ecoturismo en el Parque Nacional Natural Chingaza.</t>
  </si>
  <si>
    <t>CD-DTOR-FONAM-072-2023 VF</t>
  </si>
  <si>
    <t>DANIELA BLANDON GARCIA</t>
  </si>
  <si>
    <t>Prestar los servicios de apoyo a la gestión para desarrollar las acciones de prevención, vigilancia y control de las presiones al interior del Parque Nacional Natural Chingaza.</t>
  </si>
  <si>
    <t>CD-DTOR-FONAM-074-2023 VF</t>
  </si>
  <si>
    <t>NANCY PAOLA RAIGOZO RAIGOZO</t>
  </si>
  <si>
    <t>Prestación de servicios profesionales para apoyar el control y seguimiento al ingreso de visitantes en el Parque Nacional Natural Chingaza, de acuerdo con los procedimientos y lineamientos del Plan de Ordenamiento Ecoturístico del área protegida.</t>
  </si>
  <si>
    <t>CD-DTOR-FONAM-076-2023 VF</t>
  </si>
  <si>
    <t>YURI MARCELA PULIDO PULIDO</t>
  </si>
  <si>
    <t>CD-DTOR-FONAM-077-2023 VF</t>
  </si>
  <si>
    <t>ANGEL RAMIRO PULIDO PULIDO</t>
  </si>
  <si>
    <t>Prestación de servicios tecnológicos para implementar las medidas de manejo que contribuyen a la regulación, mitigación y Control de las presiones identificadas al interior del Parque Nacional Natural Chingaza en el sector occidental.</t>
  </si>
  <si>
    <t>CD-DTOR-FONAM-079-2023 VF</t>
  </si>
  <si>
    <t>WILFREDO ALONSO PEÑA MUÑOZ</t>
  </si>
  <si>
    <t>Prestación de servicios de apoyo y acompañamiento a la ejecución de las acciones que se planifiquen para los procesos de restauración ecológica en el Parque Nacional Natural Chingaza y su zona de influencia.</t>
  </si>
  <si>
    <t>CD-DTOR-FONAM-080-2023 VF</t>
  </si>
  <si>
    <t>RENE ALEXANDER REYES RODRIGUEZ</t>
  </si>
  <si>
    <t>Prestación de servicios técnicos para el apoyo en atención de visitantes y manejo de presiones generada por el desarrollo de actividades de turismo de naturaleza al interior del Parque Nacional Natural Chingaza.</t>
  </si>
  <si>
    <t>CD-DTOR-FONAM-081-2023 VF</t>
  </si>
  <si>
    <t>DUVAN STIVEN BEJARANO MONDRAGON</t>
  </si>
  <si>
    <t>Prestación de servicios técnicos para implementar las medidas de manejo priorizadas en el Parque Nacional Natural Chingaza para la regulación y control de las presiones que afectan la conservación del área protegida</t>
  </si>
  <si>
    <t>SECOP II</t>
  </si>
  <si>
    <t>ID</t>
  </si>
  <si>
    <t>FECHA SUSCRIPCION
(aaaa/mm/dd)</t>
  </si>
  <si>
    <t>PROFESIONAL/APOYO A LA GESTIÓN</t>
  </si>
  <si>
    <t>CODIGO UNSPSC</t>
  </si>
  <si>
    <t>FECHA CDP</t>
  </si>
  <si>
    <t>FECHA RP</t>
  </si>
  <si>
    <t>AFECTACION DEL RECURSO</t>
  </si>
  <si>
    <t>HONORARIOS</t>
  </si>
  <si>
    <t>VALOR DEL CONTRATO EN LETRAS</t>
  </si>
  <si>
    <r>
      <rPr>
        <rFont val="Arial Narrow"/>
        <b/>
        <color rgb="FF548135"/>
        <sz val="10.0"/>
      </rPr>
      <t>CONTRATISTA :</t>
    </r>
    <r>
      <rPr>
        <rFont val="Arial Narrow"/>
        <b/>
        <color rgb="FF2F5496"/>
        <sz val="10.0"/>
      </rPr>
      <t xml:space="preserve"> NATURALEZA</t>
    </r>
  </si>
  <si>
    <r>
      <rPr>
        <rFont val="Arial Narrow"/>
        <b/>
        <color rgb="FF548135"/>
        <sz val="10.0"/>
      </rPr>
      <t>CONTRATISTA:</t>
    </r>
    <r>
      <rPr>
        <rFont val="Arial Narrow"/>
        <b/>
        <color rgb="FF2F5496"/>
        <sz val="10.0"/>
      </rPr>
      <t xml:space="preserve">
</t>
    </r>
    <r>
      <rPr>
        <rFont val="Arial Narrow"/>
        <b/>
        <color rgb="FF2F5496"/>
        <sz val="10.0"/>
      </rPr>
      <t>TIPO IDENTIFICACIÓN</t>
    </r>
  </si>
  <si>
    <r>
      <rPr>
        <rFont val="Arial Narrow"/>
        <b/>
        <color rgb="FF548135"/>
        <sz val="10.0"/>
      </rPr>
      <t>CONTRATISTA:</t>
    </r>
    <r>
      <rPr>
        <rFont val="Arial Narrow"/>
        <b/>
        <color rgb="FF2F5496"/>
        <sz val="10.0"/>
      </rPr>
      <t xml:space="preserve"> NÚMERO DE IDENTIFICACIÓN</t>
    </r>
  </si>
  <si>
    <r>
      <rPr>
        <rFont val="Arial Narrow"/>
        <b/>
        <color rgb="FF548135"/>
        <sz val="10.0"/>
      </rPr>
      <t>CONTRATISTA :</t>
    </r>
    <r>
      <rPr>
        <rFont val="Arial Narrow"/>
        <b/>
        <color rgb="FF2F5496"/>
        <sz val="10.0"/>
      </rPr>
      <t xml:space="preserve"> NÚMERO DEL NIT</t>
    </r>
  </si>
  <si>
    <r>
      <rPr>
        <rFont val="Arial Narrow"/>
        <b/>
        <color rgb="FF6AA84F"/>
        <sz val="10.0"/>
      </rPr>
      <t>CONTRATISTA :</t>
    </r>
    <r>
      <rPr>
        <rFont val="Arial Narrow"/>
        <b/>
        <color rgb="FF2F5496"/>
        <sz val="10.0"/>
      </rPr>
      <t>DÍG DE VERIFICACIÓN(NIT o RUT)</t>
    </r>
  </si>
  <si>
    <t>IPMC-DTOR-102-2023</t>
  </si>
  <si>
    <t>2 NACIONAL</t>
  </si>
  <si>
    <t>DTOR-CS-GN-026-2023 VF</t>
  </si>
  <si>
    <t>LORWI S.A.S</t>
  </si>
  <si>
    <t>Contratar el servicio aseo y cafetería conforme a las especificaciones técnicas requeridas por Dirección Territorial Orinoquia, para la sede Administrativa ubicada en el Municipio de Villavicencio – Meta.</t>
  </si>
  <si>
    <t>N-A</t>
  </si>
  <si>
    <t>5 MÍNIMA CUANTÍA</t>
  </si>
  <si>
    <t>20 OTROS</t>
  </si>
  <si>
    <t>SERVICIOS</t>
  </si>
  <si>
    <t>A-02-02-02-008-005</t>
  </si>
  <si>
    <t>DIECINUEVE MILLONES CIENTO VEINTE MIL DOS PESOS</t>
  </si>
  <si>
    <t>2 PERSONA JURIDICA</t>
  </si>
  <si>
    <t>1 NIT</t>
  </si>
  <si>
    <t>IPMC-DTOR-106-2023</t>
  </si>
  <si>
    <t>DTOR-CS-GN-029-2023 VF</t>
  </si>
  <si>
    <t>TELEVIGILANCIA LTDA. PROTECCION Y SEGURIDAD.</t>
  </si>
  <si>
    <t>Servicio de vigilancia y monitoreo para la sede administrativa Neiva del Parque Nacional Natural Cordillera de los Picachos</t>
  </si>
  <si>
    <t>UN MILLON SETECIENTOS VEINTIUN MIL QUINIENTOS TREINTA Y UN  PESOS</t>
  </si>
  <si>
    <t>DTOR-SAMC-016-2023</t>
  </si>
  <si>
    <t>DTOR-CS-GN-031-2023 VF</t>
  </si>
  <si>
    <t>Servicio de seguridad y vigilancia para la Dirección Territorial Orinoquia y sus áreas protegidas de conformidad con las especificaciones técnicas señaladas</t>
  </si>
  <si>
    <t>4 SELECCIÓN ABREVIADA</t>
  </si>
  <si>
    <t>CUATROCIENTOS SETENTA Y TRES MILLONES QUINIENTOS OCHENTA MIL CIENTO CINCUENTA PESOS</t>
  </si>
  <si>
    <t>IPMC-DTOR-121-2023</t>
  </si>
  <si>
    <t>1 FONAM</t>
  </si>
  <si>
    <t>DTOR-CS-FONAM-014-2023 VF</t>
  </si>
  <si>
    <t>LEONIDAS MORENO REYES</t>
  </si>
  <si>
    <t>Servicio de Mantenimiento Preventivo y Correctivo, incluyendo repuestos originales y mano de obra calificada, para los vehículos asignados al Parque Nacional Natural Chingaza de la Dirección Territorial Orinoquía, con taller en el municipio de La Calera - Cundinamarca.</t>
  </si>
  <si>
    <t>C-3202-0900-8-40101B-3202010-02</t>
  </si>
  <si>
    <t>CINCUENTA Y DOS MILLONES DOSCIENTOS MIL PESOS</t>
  </si>
  <si>
    <t>1 PERSONA NATURAL</t>
  </si>
  <si>
    <t>3 CÉDULA DE CIUDADANÍA</t>
  </si>
  <si>
    <t>CD-DTOR-CA-GN-002-2023 VF</t>
  </si>
  <si>
    <t>BENIGNO VELASQUEZ CARDENAS</t>
  </si>
  <si>
    <t>Contratar el arrendamiento del inmueble ubicado en la calle 7ª # 14b -75 MZ R Casa 25 Urb La Rivera, en el municipio de Granada (Meta) para el funcionamiento de la sede Administrativa del PNN Sierra de la Macarena.</t>
  </si>
  <si>
    <t>2 CONTRATACIÓN DIRECTA</t>
  </si>
  <si>
    <t>1 ARRENDAMIENTO y/o ADQUISICIÓN DE INMUEBLES</t>
  </si>
  <si>
    <t>N/A</t>
  </si>
  <si>
    <t>A-02-02-02-007-002</t>
  </si>
  <si>
    <t>TREINTA Y SEIS MILLONES DOSCIENTOS TRECE MIL CUATROCIENTOS SIETE PESOS</t>
  </si>
  <si>
    <t>CD-DTOR-CA-GN-003-2023 VF</t>
  </si>
  <si>
    <t>FRANCISCO MAYORGA SAS</t>
  </si>
  <si>
    <t>Arrendamiento del inmueble ubicado en la Calle 16 No. 15 – 31 Casa 2 del Bifamiliar Carol, en el barrio de Santa Anita en el municipio de Fusagasugá (Cundinamarca) para el funcionamiento de la sede administrativa del Parque Nacional Natural Sumapaz.</t>
  </si>
  <si>
    <t>CINCUENTA Y OCHO MILLONES OCHENTA MIL SETECIENTOS VEINTIUN PESOS</t>
  </si>
  <si>
    <t>CD-DTOR-CA-GN-006-2023 VF</t>
  </si>
  <si>
    <t>LEIDY CONSTANZA HERNÁNDEZ BARRAGAN</t>
  </si>
  <si>
    <t>Contratar el arrendamiento del inmueble ubicado en la Carrera 13 # 25 - 11 Calle 25 # 13 - 20 Barrio Santa Helenita en la ciudad de Puerto Carreño (Vichada) para el funcionamiento de la sede Administrativa del Parque Nacional Natural El Tuparro.</t>
  </si>
  <si>
    <t>CINCUENTA Y NUEVE MILLONES CIENTO CINCO MIL OCHOCIENTOS TREINTA Y SEIS PESOS</t>
  </si>
  <si>
    <t>CD-DTOR-CA-GN-007-2023 VF</t>
  </si>
  <si>
    <t>LUIS ERNESTRO CERQUERA LOAIZA</t>
  </si>
  <si>
    <t>Contratar el arrendamiento del inmueble ubicado en la Calle 4 N° 6 – 45-47 Barrio Centro en el municipio de Macarena (Meta) para el funcionamiento de la sede Administrativa conjunta de los Parques Nacionales Naturales Tinigua y Sierra de la Macarena.</t>
  </si>
  <si>
    <t>QUINCE MILLONES OCHENTA Y TRES MIL SETECIENTOS DOS PESOS</t>
  </si>
  <si>
    <t>CD-DTOR-CA-GN-008-2023 VF</t>
  </si>
  <si>
    <t>AURA MARIA VALLEJO MORALES</t>
  </si>
  <si>
    <t>Contratar el arrendamiento del inmueble ubicado en la Carrera 9 N° 4 – 41 Barrio Centro, en el municipio de Uribe (Meta) para el funcionamiento de la sede administrativa y operativa del Parque Nacional Natural Tinigua.</t>
  </si>
  <si>
    <t>OCHENTA Y OCHO MILLONES OCHOCIENTOS VEINTISIETE MIL CINCUENTA Y UN PESOS</t>
  </si>
  <si>
    <t>CD-DTOR-CA-GN-009-2023 VF</t>
  </si>
  <si>
    <t>ADRIANA DEL PILAR QUINTANILLA MARTÍNEZ</t>
  </si>
  <si>
    <t>CONTRATAR EL ARRENDAMIENTO DE UN INMUEBLE EN EL MUNICIPIO DE CUBARRAL, PARA EL DESARROLLO DE LAS ACTIVIDADES DE GESTIÓN DEL SECTOR META DEL PARQUE NACIONAL NATURAL SUMAPAZ.</t>
  </si>
  <si>
    <t>VEINTICINCO MILLONES CIENTO SESENTA MIL SEISCIENTOS OCHENTA Y SIETE PESOS</t>
  </si>
  <si>
    <t>CD-DTOR-CA-GN-010-2023 VF</t>
  </si>
  <si>
    <t>ANDRÉS FELIPE CURREA MELO</t>
  </si>
  <si>
    <t>Contratar el arrendamiento de cuatro (4) cupos mensuales para parqueaderos en la Carrera 24 No. 39 A-27 Lote B Urbanización Camoa en la ciudad de Villavicencio (Meta) para el estacionamiento de vehículos asignados a la Dirección Territorial Orinoquía.</t>
  </si>
  <si>
    <t>NUEVE MILLONES CUATROCIENTOS OCHENTA Y SEIS MIL TRESCIENTOS SESENTA Y SEIS PESOS</t>
  </si>
  <si>
    <t>CD-DTOR-CA-GN-011-2023 VF</t>
  </si>
  <si>
    <t>LUZ STELLA MENDIVELSO HURTADO</t>
  </si>
  <si>
    <t>Contratar el arrendamiento del inmueble ubicado en Calle 2 No.06-04 Barrio el Centro en el municipio de Cravo Norte (Arauca) para el funcionamiento de la sede Administrativa del Distrito Nacional de Manejo Integrado Cinaruco</t>
  </si>
  <si>
    <t>QUINCE MILLONES NOVENTA Y SEIS MIL CUATROCIENTOS QUINCE PESOS</t>
  </si>
  <si>
    <t>DTOR-CA-FONAM-003-2023 VF</t>
  </si>
  <si>
    <t>JOSÉ ANSELMO PRECIADO CORTES</t>
  </si>
  <si>
    <t>Arrendamiento del inmueble ubicado en el municipio de La Calera (Cundinamarca) para el funcionamiento de la sede administrativa del Parque Nacional Natural Chingaza.</t>
  </si>
  <si>
    <t>TREINTA Y UN MILLONES CIENTO DIECISEIS MIL TRESCIENTOS PESOS</t>
  </si>
  <si>
    <t>DTOR-CA-FONAM-004-2023 VF</t>
  </si>
  <si>
    <t>ARCALLANOS SAS</t>
  </si>
  <si>
    <t>Arrendamiento del inmueble ubicado en la Calle 12 carrera 9 Barrio la esperanza en el Municipio de Medina (Cundinamarca) para el funcionamiento de la sede operativa del Parque Nacional Natural Chingaza.</t>
  </si>
  <si>
    <t>SIETE MILLONES QUINIENTOS OCHENTA Y CINCO MIL SESENTA Y SIETE PESOS</t>
  </si>
  <si>
    <t>DTOR-CA-FONAM-005-2023 VF</t>
  </si>
  <si>
    <t>BETHY ELISABET PEÑA RAMOS</t>
  </si>
  <si>
    <t>Arrendamiento del inmueble ubicado en el Municipio de San Juanito (Meta) en la carrera 3 No. 04-02 calle 4 manzana 003 para el funcionamiento de la sede operativa del Parque Nacional Natural Chingaza.</t>
  </si>
  <si>
    <t>NUEVE MILLONES CUATROCIENTOS SETENTA MIL DOSCIENTOS NOVENTA Y CUATRO PESOS</t>
  </si>
  <si>
    <t>DTOR-CA-FONAM-006-2023 VF</t>
  </si>
  <si>
    <t>LUZ MARINA RODRIGUEZ ROMERO</t>
  </si>
  <si>
    <t>Arrendamiento del inmueble ubicado en la Carrera 3 No. 5-50 del Municipio de Fómeque (Cundinamarca) para el funcionamiento de la sede operativa del Parque Nacional Natural Chingaza.</t>
  </si>
  <si>
    <t>QUINCE MILLONES SEISCIENTOS OCHENTA Y SEIS MIL NOVECIENTOS TREINTA Y OCHO PESOS</t>
  </si>
  <si>
    <t>DTOR-CA-FONAM-007-2023 VF</t>
  </si>
  <si>
    <t>MARIA EUGENIA PEÑA PINEDA</t>
  </si>
  <si>
    <t>Arrendamiento del inmueble ubicado en la Carrera 4 # 2 – 65 Barrio Nariño del municipio de Gachalá (Cundinamarca) para el funcionamiento de la sede operativa del Parque Nacional Natural Chingaza.</t>
  </si>
  <si>
    <t>DIECISIETE MILLONES QUINIENTOS QUINCE MIL CUATROCIENTOS CINCUENTA Y TRES  PESOS</t>
  </si>
  <si>
    <t>123362 VF</t>
  </si>
  <si>
    <t>EVENTO No 205563 VF</t>
  </si>
  <si>
    <t>ORGANIZACION TERPEL S.A.</t>
  </si>
  <si>
    <t>Adhesión al instrumento CCE-326-AMP-2022de agregación de demanda para el suministro de combustibles (Gasolina corriente, Diésel) y lubricantes en la ciudad de Bogotá D.C para el parque automotor del Parque Nacional Natural Chingaza de conformidad con lo estipulado en el Acuerdo Marco de Precios.</t>
  </si>
  <si>
    <t>6 ACUERDO MARCO DE PRECIO</t>
  </si>
  <si>
    <t>C-3202-0900-8-40101B-3202032-02</t>
  </si>
  <si>
    <t>CIENTO UN MILLONES CINCUENTA Y SIETE MIL CIENTO CUARENTA PESOS</t>
  </si>
  <si>
    <t>DTOR-LP-001-2023</t>
  </si>
  <si>
    <t>DTOR-CO-FONAM-001-2023</t>
  </si>
  <si>
    <t>CONSORCIO MONTERREDONDO</t>
  </si>
  <si>
    <t>Realizar las obras de construcción y adecuación a precios unitarios fijos sin formula de reajuste, en el PARQUE NACIONAL NATURAL CHINGAZA, para el sector de monterredondo - fase III</t>
  </si>
  <si>
    <t>3 LICITACIÓN PÚBLICA</t>
  </si>
  <si>
    <t>12 OBRA PÚBLICA</t>
  </si>
  <si>
    <t>CUATRO MIL DOSCIENTOS TREINTA MILLONES OCHOCIENTOS CUARENTA Y CUATRO MIL NOVECIENTOS VEINTITRES PESOS</t>
  </si>
  <si>
    <t>DTOR-CM-001-2023</t>
  </si>
  <si>
    <t>DTOR-INTER-FONAM-001-2023</t>
  </si>
  <si>
    <t>CONSORCIO INTERVENTORIA CHINGAZA</t>
  </si>
  <si>
    <t>Contratar la interventoría integral técnica, administrativa, financiera, ambiental y jurídica para el contrato que tiene por objeto: "realizar las obras de construcción y adecuación a precios unitarios fijos sin formula de reajuste, en el PARQUE NACIONAL NATURAL CHINGAZA, para el sector de MONTERREDONDO FASE III</t>
  </si>
  <si>
    <t>1 CONCURSO DE MÉRITOS ABIERTO</t>
  </si>
  <si>
    <t>10 INTERVENTORÍA</t>
  </si>
  <si>
    <t>TRESCIENTOS CINCUENTA Y OCHO MILLONES SETECIENTOS OCHENTA Y CINCO MIL  PESOS</t>
  </si>
  <si>
    <t>CÉDULA DE EXTRANJERÍA</t>
  </si>
  <si>
    <t>RUT - REGISTRO ÚNICO TRIBUTARIO</t>
  </si>
  <si>
    <t>INTERVENTOR</t>
  </si>
  <si>
    <t>INTERVENTOR y SUPERVISOR</t>
  </si>
  <si>
    <t>SELECCIÓN ABREVIADA DE MENOR CUANTÍA</t>
  </si>
  <si>
    <t>SELECCIÓN ABREVIADA SUBASTA INVERSA</t>
  </si>
  <si>
    <t>LICITACIÓN PÚBLICA</t>
  </si>
  <si>
    <t>CONCURSO DE MERITOS ABIERTO</t>
  </si>
  <si>
    <t>ORDEN DE COMPRA</t>
  </si>
  <si>
    <t>ACUERDO MARCO DE PRECIOS</t>
  </si>
  <si>
    <t>CONTRATO DE INTERVENTORIA</t>
  </si>
  <si>
    <t>CONTRATO DE OBRA PÚBLICA</t>
  </si>
  <si>
    <t>DESIERTO</t>
  </si>
  <si>
    <t>2 FIDUCIA MERCANTIL EN GARANTÍA</t>
  </si>
  <si>
    <t>3 GARANTÍAS BANCARIAS A PRIMER REQUERIMIENTO</t>
  </si>
  <si>
    <t>4 ENDOSO EN GARANTÍA DE TÍTULOS VALORES</t>
  </si>
  <si>
    <t>5 DEPÓSITO DE DINERO EN GARANTÍA</t>
  </si>
  <si>
    <t>7 CUMPLIM+ ESTABIL_CALIDAD D OBRA+ PAGO D SALARIOS_PRESTAC SOC LEGALES + BUEN MANEJO_CORRECTA INV DEL ANTIC</t>
  </si>
  <si>
    <t>8 SERIEDAD DE LA OFERTA</t>
  </si>
  <si>
    <t>3 SEGUROS BOLÍVAR</t>
  </si>
  <si>
    <t>ADICIÓN EN VALOR (DIFERENTE A PRÓRROGAS)</t>
  </si>
  <si>
    <t>ADICIÓN EN TIEMPO (PRÓRROGAS)</t>
  </si>
  <si>
    <t>5 LA PREVISORA</t>
  </si>
  <si>
    <t>ADICIÓN EN VALOR Y EN TIEMPO</t>
  </si>
  <si>
    <t>6 LIBERTY SEGUROS</t>
  </si>
  <si>
    <t>7 MAPFRE SEGUROS</t>
  </si>
  <si>
    <t>8 CONFIANZA</t>
  </si>
  <si>
    <t>9 QBE SEGUROS</t>
  </si>
  <si>
    <t>10 SEGUROS ALFA</t>
  </si>
  <si>
    <t>11 CHUBB DE COLOMBIA COMPAÑÍA DE SEGUROS</t>
  </si>
  <si>
    <t>12 ACE SEGUROS</t>
  </si>
  <si>
    <t>14 ALLIANZ SEGUROS</t>
  </si>
  <si>
    <t xml:space="preserve">15 JMALUCELLI TRAVELERS SEGUROS S.A </t>
  </si>
  <si>
    <t>16 BERKLEY INTERNATIONAL SEGUROS COLOMBIA</t>
  </si>
  <si>
    <t>17 POTESEGUROS LTDA</t>
  </si>
  <si>
    <t>ANTICIPOS</t>
  </si>
  <si>
    <t>PAGO ANTICIPADO</t>
  </si>
  <si>
    <t>SERVICO DE REGISTRO DE ÁREAS PROTEGIDAS</t>
  </si>
  <si>
    <t>SERVICO DECLARACIÓN DE ÁREAS PROTEGIDAS</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</si>
</sst>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yyyy&quot;/&quot;mm&quot;/&quot;dd"/>
    <numFmt numFmtId="165" formatCode="d/m/yyyy"/>
    <numFmt numFmtId="166" formatCode="&quot;$&quot;\ #,##0_);[Red]\(&quot;$&quot;\ #,##0\)"/>
    <numFmt numFmtId="167" formatCode="&quot;$&quot;\ #,##0"/>
    <numFmt numFmtId="168" formatCode="D/M/YYYY"/>
    <numFmt numFmtId="169" formatCode="[$ $]#,##0"/>
    <numFmt numFmtId="170" formatCode="dd/mm/yyyy"/>
  </numFmts>
  <fonts count="74">
    <font>
      <sz val="11.0"/>
      <color theme="1"/>
      <name val="Calibri"/>
      <scheme val="minor"/>
    </font>
    <font>
      <sz val="11.0"/>
      <color theme="1"/>
      <name val="Calibri"/>
    </font>
    <font>
      <sz val="10.0"/>
      <color theme="1"/>
      <name val="Arial Narrow"/>
    </font>
    <font>
      <b/>
      <sz val="10.0"/>
      <color rgb="FF2F5496"/>
      <name val="Arial Narrow"/>
    </font>
    <font>
      <b/>
      <sz val="10.0"/>
      <color rgb="FFFFFFFF"/>
      <name val="Arial Narrow"/>
    </font>
    <font>
      <sz val="10.0"/>
      <color rgb="FFFFFFFF"/>
      <name val="Arial Narrow"/>
    </font>
    <font>
      <b/>
      <sz val="10.0"/>
      <color theme="8"/>
      <name val="Arial Narrow"/>
    </font>
    <font>
      <b/>
      <sz val="10.0"/>
      <color rgb="FF0070C0"/>
      <name val="Arial Narrow"/>
    </font>
    <font>
      <sz val="10.0"/>
      <color rgb="FF000000"/>
      <name val="Arial Narrow"/>
    </font>
    <font>
      <u/>
      <sz val="10.0"/>
      <color rgb="FF0000FF"/>
      <name val="Arial Narrow"/>
    </font>
    <font>
      <u/>
      <sz val="10.0"/>
      <color rgb="FF0000FF"/>
      <name val="Arial Narrow"/>
    </font>
    <font>
      <sz val="10.0"/>
      <color rgb="FF333333"/>
      <name val="Arial Narrow"/>
    </font>
    <font>
      <sz val="10.0"/>
      <color rgb="FF0000FF"/>
      <name val="Arial Narrow"/>
    </font>
    <font>
      <u/>
      <sz val="10.0"/>
      <color rgb="FF0000FF"/>
      <name val="Arial Narrow"/>
    </font>
    <font>
      <u/>
      <sz val="10.0"/>
      <color rgb="FF0000FF"/>
      <name val="Arial Narrow"/>
    </font>
    <font>
      <sz val="10.0"/>
      <color theme="1"/>
      <name val="&quot;Arial Narrow&quot;"/>
    </font>
    <font>
      <u/>
      <sz val="10.0"/>
      <color rgb="FF0000FF"/>
      <name val="Arial Narrow"/>
    </font>
    <font>
      <color theme="1"/>
      <name val="Calibri"/>
      <scheme val="minor"/>
    </font>
    <font>
      <u/>
      <sz val="10.0"/>
      <color rgb="FF0000FF"/>
      <name val="Arial Narrow"/>
    </font>
    <font>
      <sz val="9.0"/>
      <color theme="1"/>
      <name val="Arial Narrow"/>
    </font>
    <font>
      <u/>
      <sz val="10.0"/>
      <color rgb="FF0000FF"/>
      <name val="Arial Narrow"/>
    </font>
    <font>
      <u/>
      <sz val="10.0"/>
      <color rgb="FF0000FF"/>
      <name val="Arial Narrow"/>
    </font>
    <font>
      <color theme="1"/>
      <name val="Arial Narrow"/>
    </font>
    <font>
      <u/>
      <sz val="10.0"/>
      <color rgb="FF0000FF"/>
      <name val="Arial Narrow"/>
    </font>
    <font>
      <u/>
      <sz val="10.0"/>
      <color rgb="FF0000FF"/>
      <name val="Arial Narrow"/>
    </font>
    <font>
      <u/>
      <sz val="10.0"/>
      <color rgb="FF0000FF"/>
      <name val="Arial Narrow"/>
    </font>
    <font>
      <u/>
      <sz val="10.0"/>
      <color rgb="FF0000FF"/>
      <name val="Arial Narrow"/>
    </font>
    <font>
      <u/>
      <sz val="10.0"/>
      <color rgb="FF0000FF"/>
      <name val="Arial Narrow"/>
    </font>
    <font>
      <u/>
      <sz val="10.0"/>
      <color rgb="FF0000FF"/>
      <name val="Arial Narrow"/>
    </font>
    <font>
      <u/>
      <sz val="10.0"/>
      <color rgb="FF0000FF"/>
      <name val="Arial Narrow"/>
    </font>
    <font>
      <u/>
      <sz val="10.0"/>
      <color rgb="FF0000FF"/>
      <name val="Arial Narrow"/>
    </font>
    <font>
      <u/>
      <sz val="10.0"/>
      <color rgb="FF0000FF"/>
      <name val="Arial Narrow"/>
    </font>
    <font>
      <sz val="11.0"/>
      <color theme="1"/>
      <name val="Arial Narrow"/>
    </font>
    <font>
      <u/>
      <sz val="10.0"/>
      <color rgb="FF0000FF"/>
      <name val="Arial Narrow"/>
    </font>
    <font>
      <u/>
      <sz val="10.0"/>
      <color rgb="FF0000FF"/>
      <name val="Arial Narrow"/>
    </font>
    <font>
      <sz val="11.0"/>
      <color theme="1"/>
      <name val="&quot;Arial Narrow&quot;"/>
    </font>
    <font>
      <u/>
      <sz val="10.0"/>
      <color rgb="FF0000FF"/>
      <name val="Arial Narrow"/>
    </font>
    <font>
      <sz val="10.0"/>
      <color rgb="FF1F1F1F"/>
      <name val="Arial Narrow"/>
    </font>
    <font>
      <u/>
      <sz val="10.0"/>
      <color rgb="FF0000FF"/>
      <name val="Arial Narrow"/>
    </font>
    <font>
      <u/>
      <sz val="10.0"/>
      <color rgb="FF0000FF"/>
      <name val="Arial Narrow"/>
    </font>
    <font>
      <u/>
      <sz val="10.0"/>
      <color theme="10"/>
      <name val="Arial Narrow"/>
    </font>
    <font>
      <u/>
      <sz val="10.0"/>
      <color rgb="FF0000FF"/>
      <name val="Arial Narrow"/>
    </font>
    <font>
      <u/>
      <sz val="10.0"/>
      <color rgb="FF0000FF"/>
      <name val="Arial Narrow"/>
    </font>
    <font>
      <u/>
      <sz val="10.0"/>
      <color rgb="FF0000FF"/>
      <name val="Arial Narrow"/>
    </font>
    <font>
      <u/>
      <sz val="10.0"/>
      <color rgb="FF0000FF"/>
      <name val="Arial Narrow"/>
    </font>
    <font>
      <u/>
      <sz val="10.0"/>
      <color rgb="FF0000FF"/>
      <name val="Arial Narrow"/>
    </font>
    <font>
      <u/>
      <sz val="10.0"/>
      <color rgb="FF0000FF"/>
      <name val="Arial Narrow"/>
    </font>
    <font>
      <u/>
      <sz val="10.0"/>
      <color rgb="FF0563C1"/>
      <name val="Arial Narrow"/>
    </font>
    <font>
      <u/>
      <sz val="10.0"/>
      <color rgb="FF0000FF"/>
      <name val="Arial Narrow"/>
    </font>
    <font>
      <u/>
      <sz val="10.0"/>
      <color rgb="FF0000FF"/>
      <name val="Arial Narrow"/>
    </font>
    <font>
      <u/>
      <sz val="10.0"/>
      <color rgb="FF0000FF"/>
      <name val="Arial Narrow"/>
    </font>
    <font>
      <u/>
      <sz val="10.0"/>
      <color rgb="FF0000FF"/>
      <name val="Arial Narrow"/>
    </font>
    <font>
      <u/>
      <sz val="10.0"/>
      <color rgb="FF0000FF"/>
      <name val="Arial Narrow"/>
    </font>
    <font>
      <u/>
      <sz val="10.0"/>
      <color rgb="FF0000FF"/>
      <name val="Arial Narrow"/>
    </font>
    <font>
      <u/>
      <sz val="9.0"/>
      <color rgb="FF0000FF"/>
      <name val="Arial"/>
    </font>
    <font>
      <u/>
      <sz val="10.0"/>
      <color rgb="FF0000FF"/>
      <name val="Arial Narrow"/>
    </font>
    <font>
      <u/>
      <sz val="10.0"/>
      <color rgb="FF0000FF"/>
      <name val="Arial Narrow"/>
    </font>
    <font>
      <u/>
      <sz val="9.0"/>
      <color rgb="FF0000FF"/>
      <name val="Arial"/>
    </font>
    <font>
      <u/>
      <sz val="9.0"/>
      <color rgb="FF0000FF"/>
      <name val="Arial"/>
    </font>
    <font>
      <u/>
      <sz val="11.0"/>
      <color rgb="FF0000FF"/>
      <name val="&quot;Arial Narrow&quot;"/>
    </font>
    <font>
      <u/>
      <sz val="10.0"/>
      <color rgb="FF0000FF"/>
      <name val="Arial Narrow"/>
    </font>
    <font>
      <u/>
      <sz val="10.0"/>
      <color rgb="FF0000FF"/>
      <name val="Arial Narrow"/>
    </font>
    <font>
      <u/>
      <sz val="10.0"/>
      <color rgb="FF0000FF"/>
      <name val="Arial Narrow"/>
    </font>
    <font>
      <u/>
      <sz val="10.0"/>
      <color rgb="FF0000FF"/>
      <name val="Arial Narrow"/>
    </font>
    <font>
      <u/>
      <sz val="10.0"/>
      <color rgb="FF0000FF"/>
      <name val="Arial Narrow"/>
    </font>
    <font>
      <u/>
      <sz val="10.0"/>
      <color rgb="FF0000FF"/>
      <name val="Arial Narrow"/>
    </font>
    <font>
      <u/>
      <sz val="10.0"/>
      <color rgb="FF0000FF"/>
      <name val="Arial Narrow"/>
    </font>
    <font>
      <u/>
      <sz val="10.0"/>
      <color rgb="FF0000FF"/>
      <name val="Arial Narrow"/>
    </font>
    <font>
      <sz val="11.0"/>
      <color rgb="FF000000"/>
      <name val="Arial Narrow"/>
    </font>
    <font>
      <u/>
      <sz val="10.0"/>
      <color rgb="FF0563C1"/>
      <name val="Arial Narrow"/>
    </font>
    <font>
      <sz val="10.0"/>
      <color rgb="FF000000"/>
      <name val="&quot;Arial Narrow&quot;"/>
    </font>
    <font>
      <b/>
      <sz val="10.0"/>
      <color rgb="FF548135"/>
      <name val="Arial Narrow"/>
    </font>
    <font>
      <b/>
      <sz val="10.0"/>
      <color rgb="FF6AA84F"/>
      <name val="Arial Narrow"/>
    </font>
    <font>
      <sz val="10.0"/>
      <color rgb="FF2F2F2F"/>
      <name val="Arial Narrow"/>
    </font>
  </fonts>
  <fills count="18">
    <fill>
      <patternFill patternType="none"/>
    </fill>
    <fill>
      <patternFill patternType="lightGray"/>
    </fill>
    <fill>
      <patternFill patternType="solid">
        <fgColor rgb="FFC5E0B3"/>
        <bgColor rgb="FFC5E0B3"/>
      </patternFill>
    </fill>
    <fill>
      <patternFill patternType="solid">
        <fgColor rgb="FFFBE4D5"/>
        <bgColor rgb="FFFBE4D5"/>
      </patternFill>
    </fill>
    <fill>
      <patternFill patternType="solid">
        <fgColor rgb="FFFEF2CB"/>
        <bgColor rgb="FFFEF2CB"/>
      </patternFill>
    </fill>
    <fill>
      <patternFill patternType="solid">
        <fgColor rgb="FFD9E2F3"/>
        <bgColor rgb="FFD9E2F3"/>
      </patternFill>
    </fill>
    <fill>
      <patternFill patternType="solid">
        <fgColor rgb="FFB4A7D6"/>
        <bgColor rgb="FFB4A7D6"/>
      </patternFill>
    </fill>
    <fill>
      <patternFill patternType="solid">
        <fgColor rgb="FF2E75B5"/>
        <bgColor rgb="FF2E75B5"/>
      </patternFill>
    </fill>
    <fill>
      <patternFill patternType="solid">
        <fgColor rgb="FFBDD6EE"/>
        <bgColor rgb="FFBDD6EE"/>
      </patternFill>
    </fill>
    <fill>
      <patternFill patternType="solid">
        <fgColor theme="0"/>
        <bgColor theme="0"/>
      </patternFill>
    </fill>
    <fill>
      <patternFill patternType="solid">
        <fgColor rgb="FFFFFFFF"/>
        <bgColor rgb="FFFFFFFF"/>
      </patternFill>
    </fill>
    <fill>
      <patternFill patternType="solid">
        <fgColor rgb="FFFFF2CC"/>
        <bgColor rgb="FFFFF2CC"/>
      </patternFill>
    </fill>
    <fill>
      <patternFill patternType="solid">
        <fgColor rgb="FFF9F9F9"/>
        <bgColor rgb="FFF9F9F9"/>
      </patternFill>
    </fill>
    <fill>
      <patternFill patternType="solid">
        <fgColor rgb="FFF4CCCC"/>
        <bgColor rgb="FFF4CCCC"/>
      </patternFill>
    </fill>
    <fill>
      <patternFill patternType="solid">
        <fgColor rgb="FF00FFFF"/>
        <bgColor rgb="FF00FFFF"/>
      </patternFill>
    </fill>
    <fill>
      <patternFill patternType="solid">
        <fgColor rgb="FFB6D7A8"/>
        <bgColor rgb="FFB6D7A8"/>
      </patternFill>
    </fill>
    <fill>
      <patternFill patternType="solid">
        <fgColor rgb="FFD0E0E3"/>
        <bgColor rgb="FFD0E0E3"/>
      </patternFill>
    </fill>
    <fill>
      <patternFill patternType="solid">
        <fgColor rgb="FFC9DAF8"/>
        <bgColor rgb="FFC9DAF8"/>
      </patternFill>
    </fill>
  </fills>
  <borders count="21">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bottom style="thin">
        <color rgb="FF000000"/>
      </bottom>
    </border>
    <border>
      <left style="thin">
        <color rgb="FF000000"/>
      </left>
      <right/>
      <top style="thin">
        <color rgb="FF000000"/>
      </top>
      <bottom/>
    </border>
    <border>
      <left/>
      <right/>
      <top style="thin">
        <color rgb="FF000000"/>
      </top>
      <bottom style="thin">
        <color rgb="FF000000"/>
      </bottom>
    </border>
    <border>
      <left style="thin">
        <color rgb="FF000000"/>
      </left>
      <right style="thin">
        <color rgb="FF000000"/>
      </right>
      <top/>
      <bottom style="thin">
        <color rgb="FF000000"/>
      </bottom>
    </border>
    <border>
      <left/>
      <right/>
      <top/>
      <bottom/>
    </border>
    <border>
      <right/>
      <top style="thin">
        <color rgb="FF000000"/>
      </top>
      <bottom style="thin">
        <color rgb="FF000000"/>
      </bottom>
    </border>
    <border>
      <top style="thin">
        <color rgb="FF000000"/>
      </top>
      <bottom style="thin">
        <color rgb="FF000000"/>
      </bottom>
    </border>
    <border>
      <right style="thin">
        <color rgb="FF000000"/>
      </right>
      <top style="thin">
        <color rgb="FF000000"/>
      </top>
    </border>
    <border>
      <bottom style="thin">
        <color rgb="FF000000"/>
      </bottom>
    </border>
    <border>
      <right style="thin">
        <color rgb="FF000000"/>
      </right>
    </border>
    <border>
      <left style="thin">
        <color rgb="FF000000"/>
      </left>
      <right style="thin">
        <color rgb="FF000000"/>
      </right>
    </border>
    <border>
      <left/>
      <right style="thin">
        <color rgb="FF000000"/>
      </right>
      <top style="thin">
        <color rgb="FF000000"/>
      </top>
      <bottom style="thin">
        <color rgb="FF000000"/>
      </bottom>
    </border>
    <border>
      <left style="thin">
        <color rgb="FF000000"/>
      </left>
    </border>
    <border>
      <right style="thin">
        <color rgb="FF000000"/>
      </right>
      <bottom style="thin">
        <color rgb="FF000000"/>
      </bottom>
    </border>
  </borders>
  <cellStyleXfs count="1">
    <xf borderId="0" fillId="0" fontId="0" numFmtId="0" applyAlignment="1" applyFont="1"/>
  </cellStyleXfs>
  <cellXfs count="428">
    <xf borderId="0" fillId="0" fontId="0" numFmtId="0" xfId="0" applyAlignment="1" applyFont="1">
      <alignment readingOrder="0" shrinkToFit="0" vertical="bottom" wrapText="0"/>
    </xf>
    <xf borderId="0" fillId="0" fontId="1" numFmtId="0" xfId="0" applyAlignment="1" applyFont="1">
      <alignment horizontal="center"/>
    </xf>
    <xf borderId="0" fillId="0" fontId="2" numFmtId="3" xfId="0" applyAlignment="1" applyFont="1" applyNumberFormat="1">
      <alignment horizontal="center"/>
    </xf>
    <xf borderId="0" fillId="0" fontId="2" numFmtId="0" xfId="0" applyFont="1"/>
    <xf borderId="0" fillId="0" fontId="2" numFmtId="0" xfId="0" applyAlignment="1" applyFont="1">
      <alignment horizontal="left"/>
    </xf>
    <xf borderId="1" fillId="2" fontId="3" numFmtId="0" xfId="0" applyAlignment="1" applyBorder="1" applyFill="1" applyFont="1">
      <alignment horizontal="center" shrinkToFit="0" vertical="center" wrapText="1"/>
    </xf>
    <xf borderId="1" fillId="3" fontId="3" numFmtId="1" xfId="0" applyAlignment="1" applyBorder="1" applyFill="1" applyFont="1" applyNumberFormat="1">
      <alignment horizontal="center" shrinkToFit="0" vertical="center" wrapText="1"/>
    </xf>
    <xf borderId="2" fillId="4" fontId="3" numFmtId="164" xfId="0" applyAlignment="1" applyBorder="1" applyFill="1" applyFont="1" applyNumberFormat="1">
      <alignment horizontal="center" shrinkToFit="0" vertical="center" wrapText="1"/>
    </xf>
    <xf borderId="2" fillId="2" fontId="3" numFmtId="0" xfId="0" applyAlignment="1" applyBorder="1" applyFont="1">
      <alignment horizontal="center" shrinkToFit="0" vertical="center" wrapText="1"/>
    </xf>
    <xf borderId="1" fillId="2" fontId="3" numFmtId="1" xfId="0" applyAlignment="1" applyBorder="1" applyFont="1" applyNumberFormat="1">
      <alignment horizontal="center" shrinkToFit="0" vertical="center" wrapText="1"/>
    </xf>
    <xf borderId="1" fillId="4" fontId="3" numFmtId="165" xfId="0" applyAlignment="1" applyBorder="1" applyFont="1" applyNumberFormat="1">
      <alignment horizontal="center" shrinkToFit="0" vertical="center" wrapText="1"/>
    </xf>
    <xf borderId="2" fillId="5" fontId="3" numFmtId="0" xfId="0" applyAlignment="1" applyBorder="1" applyFill="1" applyFont="1">
      <alignment horizontal="center" shrinkToFit="0" vertical="center" wrapText="1"/>
    </xf>
    <xf borderId="2" fillId="5" fontId="3" numFmtId="4" xfId="0" applyAlignment="1" applyBorder="1" applyFont="1" applyNumberFormat="1">
      <alignment horizontal="center" shrinkToFit="0" vertical="center" wrapText="1"/>
    </xf>
    <xf borderId="2" fillId="6" fontId="3" numFmtId="0" xfId="0" applyAlignment="1" applyBorder="1" applyFill="1" applyFont="1">
      <alignment horizontal="center" shrinkToFit="0" vertical="center" wrapText="1"/>
    </xf>
    <xf borderId="1" fillId="4" fontId="3" numFmtId="0" xfId="0" applyAlignment="1" applyBorder="1" applyFont="1">
      <alignment horizontal="center" shrinkToFit="0" vertical="center" wrapText="1"/>
    </xf>
    <xf borderId="1" fillId="2" fontId="3" numFmtId="3" xfId="0" applyAlignment="1" applyBorder="1" applyFont="1" applyNumberFormat="1">
      <alignment horizontal="center" shrinkToFit="0" vertical="center" wrapText="1"/>
    </xf>
    <xf borderId="1" fillId="2" fontId="3" numFmtId="40" xfId="0" applyAlignment="1" applyBorder="1" applyFont="1" applyNumberFormat="1">
      <alignment horizontal="center" shrinkToFit="0" vertical="center" wrapText="1"/>
    </xf>
    <xf borderId="2" fillId="7" fontId="4" numFmtId="0" xfId="0" applyAlignment="1" applyBorder="1" applyFill="1" applyFont="1">
      <alignment horizontal="center" shrinkToFit="0" vertical="center" wrapText="1"/>
    </xf>
    <xf borderId="3" fillId="7" fontId="5" numFmtId="0" xfId="0" applyAlignment="1" applyBorder="1" applyFont="1">
      <alignment horizontal="left" shrinkToFit="0" vertical="center" wrapText="1"/>
    </xf>
    <xf borderId="1" fillId="7" fontId="4" numFmtId="0" xfId="0" applyAlignment="1" applyBorder="1" applyFont="1">
      <alignment horizontal="center" shrinkToFit="0" vertical="center" wrapText="1"/>
    </xf>
    <xf borderId="1" fillId="8" fontId="6" numFmtId="0" xfId="0" applyAlignment="1" applyBorder="1" applyFill="1" applyFont="1">
      <alignment horizontal="center" shrinkToFit="0" vertical="center" wrapText="1"/>
    </xf>
    <xf borderId="1" fillId="8" fontId="7" numFmtId="0" xfId="0" applyAlignment="1" applyBorder="1" applyFont="1">
      <alignment horizontal="center" shrinkToFit="0" vertical="center" wrapText="1"/>
    </xf>
    <xf borderId="0" fillId="7" fontId="4" numFmtId="0" xfId="0" applyAlignment="1" applyFont="1">
      <alignment horizontal="center" readingOrder="0" shrinkToFit="0" vertical="center" wrapText="1"/>
    </xf>
    <xf borderId="1" fillId="9" fontId="2" numFmtId="0" xfId="0" applyAlignment="1" applyBorder="1" applyFill="1" applyFont="1">
      <alignment horizontal="center" shrinkToFit="0" vertical="center" wrapText="1"/>
    </xf>
    <xf borderId="4" fillId="0" fontId="2" numFmtId="0" xfId="0" applyAlignment="1" applyBorder="1" applyFont="1">
      <alignment horizontal="center"/>
    </xf>
    <xf borderId="1" fillId="9" fontId="2" numFmtId="0" xfId="0" applyAlignment="1" applyBorder="1" applyFont="1">
      <alignment horizontal="center" vertical="center"/>
    </xf>
    <xf borderId="5" fillId="0" fontId="2" numFmtId="0" xfId="0" applyAlignment="1" applyBorder="1" applyFont="1">
      <alignment horizontal="center"/>
    </xf>
    <xf borderId="6" fillId="10" fontId="2" numFmtId="0" xfId="0" applyAlignment="1" applyBorder="1" applyFill="1" applyFont="1">
      <alignment shrinkToFit="0" wrapText="1"/>
    </xf>
    <xf borderId="6" fillId="4" fontId="2" numFmtId="165" xfId="0" applyAlignment="1" applyBorder="1" applyFont="1" applyNumberFormat="1">
      <alignment horizontal="center"/>
    </xf>
    <xf borderId="1" fillId="10" fontId="2" numFmtId="0" xfId="0" applyBorder="1" applyFont="1"/>
    <xf borderId="1" fillId="0" fontId="2" numFmtId="0" xfId="0" applyAlignment="1" applyBorder="1" applyFont="1">
      <alignment horizontal="center"/>
    </xf>
    <xf borderId="1" fillId="0" fontId="8" numFmtId="0" xfId="0" applyAlignment="1" applyBorder="1" applyFont="1">
      <alignment horizontal="left"/>
    </xf>
    <xf borderId="1" fillId="4" fontId="2" numFmtId="165" xfId="0" applyAlignment="1" applyBorder="1" applyFont="1" applyNumberFormat="1">
      <alignment horizontal="center"/>
    </xf>
    <xf borderId="1" fillId="0" fontId="2" numFmtId="0" xfId="0" applyAlignment="1" applyBorder="1" applyFont="1">
      <alignment horizontal="left"/>
    </xf>
    <xf borderId="5" fillId="0" fontId="2" numFmtId="0" xfId="0" applyAlignment="1" applyBorder="1" applyFont="1">
      <alignment horizontal="left"/>
    </xf>
    <xf borderId="1" fillId="0" fontId="2" numFmtId="3" xfId="0" applyAlignment="1" applyBorder="1" applyFont="1" applyNumberFormat="1">
      <alignment horizontal="center"/>
    </xf>
    <xf borderId="1" fillId="10" fontId="2" numFmtId="3" xfId="0" applyAlignment="1" applyBorder="1" applyFont="1" applyNumberFormat="1">
      <alignment horizontal="center" shrinkToFit="0" wrapText="1"/>
    </xf>
    <xf borderId="4" fillId="0" fontId="2" numFmtId="0" xfId="0" applyBorder="1" applyFont="1"/>
    <xf borderId="5" fillId="0" fontId="2" numFmtId="0" xfId="0" applyBorder="1" applyFont="1"/>
    <xf borderId="1" fillId="0" fontId="2" numFmtId="0" xfId="0" applyBorder="1" applyFont="1"/>
    <xf borderId="6" fillId="10" fontId="2" numFmtId="165" xfId="0" applyAlignment="1" applyBorder="1" applyFont="1" applyNumberFormat="1">
      <alignment horizontal="center"/>
    </xf>
    <xf borderId="1" fillId="10" fontId="2" numFmtId="0" xfId="0" applyAlignment="1" applyBorder="1" applyFont="1">
      <alignment horizontal="center" shrinkToFit="0" wrapText="1"/>
    </xf>
    <xf borderId="4" fillId="0" fontId="2" numFmtId="166" xfId="0" applyAlignment="1" applyBorder="1" applyFont="1" applyNumberFormat="1">
      <alignment horizontal="center"/>
    </xf>
    <xf borderId="1" fillId="10" fontId="9" numFmtId="0" xfId="0" applyAlignment="1" applyBorder="1" applyFont="1">
      <alignment shrinkToFit="0" vertical="bottom" wrapText="0"/>
    </xf>
    <xf borderId="1" fillId="10" fontId="2" numFmtId="165" xfId="0" applyAlignment="1" applyBorder="1" applyFont="1" applyNumberFormat="1">
      <alignment horizontal="center"/>
    </xf>
    <xf borderId="1" fillId="0" fontId="2" numFmtId="0" xfId="0" applyAlignment="1" applyBorder="1" applyFont="1">
      <alignment readingOrder="0"/>
    </xf>
    <xf borderId="7" fillId="10" fontId="10" numFmtId="0" xfId="0" applyAlignment="1" applyBorder="1" applyFont="1">
      <alignment shrinkToFit="0" vertical="bottom" wrapText="0"/>
    </xf>
    <xf borderId="7" fillId="0" fontId="2" numFmtId="0" xfId="0" applyAlignment="1" applyBorder="1" applyFont="1">
      <alignment horizontal="center"/>
    </xf>
    <xf borderId="1" fillId="0" fontId="2" numFmtId="166" xfId="0" applyAlignment="1" applyBorder="1" applyFont="1" applyNumberFormat="1">
      <alignment horizontal="center"/>
    </xf>
    <xf borderId="2" fillId="9" fontId="2" numFmtId="0" xfId="0" applyAlignment="1" applyBorder="1" applyFont="1">
      <alignment horizontal="center" shrinkToFit="0" wrapText="1"/>
    </xf>
    <xf borderId="1" fillId="9" fontId="2" numFmtId="0" xfId="0" applyAlignment="1" applyBorder="1" applyFont="1">
      <alignment horizontal="center"/>
    </xf>
    <xf borderId="8" fillId="10" fontId="2" numFmtId="0" xfId="0" applyAlignment="1" applyBorder="1" applyFont="1">
      <alignment shrinkToFit="0" wrapText="1"/>
    </xf>
    <xf borderId="2" fillId="10" fontId="2" numFmtId="0" xfId="0" applyBorder="1" applyFont="1"/>
    <xf borderId="2" fillId="10" fontId="2" numFmtId="3" xfId="0" applyAlignment="1" applyBorder="1" applyFont="1" applyNumberFormat="1">
      <alignment horizontal="center" shrinkToFit="0" wrapText="1"/>
    </xf>
    <xf borderId="1" fillId="10" fontId="2" numFmtId="0" xfId="0" applyAlignment="1" applyBorder="1" applyFont="1">
      <alignment shrinkToFit="0" wrapText="1"/>
    </xf>
    <xf borderId="9" fillId="4" fontId="2" numFmtId="165" xfId="0" applyAlignment="1" applyBorder="1" applyFont="1" applyNumberFormat="1">
      <alignment horizontal="center"/>
    </xf>
    <xf borderId="1" fillId="4" fontId="2" numFmtId="0" xfId="0" applyAlignment="1" applyBorder="1" applyFont="1">
      <alignment horizontal="center"/>
    </xf>
    <xf borderId="1" fillId="9" fontId="2" numFmtId="0" xfId="0" applyAlignment="1" applyBorder="1" applyFont="1">
      <alignment horizontal="center" shrinkToFit="0" wrapText="1"/>
    </xf>
    <xf borderId="1" fillId="9" fontId="11" numFmtId="0" xfId="0" applyAlignment="1" applyBorder="1" applyFont="1">
      <alignment horizontal="center" shrinkToFit="0" wrapText="1"/>
    </xf>
    <xf borderId="2" fillId="9" fontId="2" numFmtId="0" xfId="0" applyAlignment="1" applyBorder="1" applyFont="1">
      <alignment horizontal="center"/>
    </xf>
    <xf borderId="2" fillId="10" fontId="2" numFmtId="0" xfId="0" applyAlignment="1" applyBorder="1" applyFont="1">
      <alignment shrinkToFit="0" wrapText="1"/>
    </xf>
    <xf borderId="2" fillId="9" fontId="2" numFmtId="3" xfId="0" applyAlignment="1" applyBorder="1" applyFont="1" applyNumberFormat="1">
      <alignment horizontal="center" shrinkToFit="0" wrapText="1"/>
    </xf>
    <xf borderId="1" fillId="0" fontId="2" numFmtId="0" xfId="0" applyAlignment="1" applyBorder="1" applyFont="1">
      <alignment shrinkToFit="0" wrapText="1"/>
    </xf>
    <xf borderId="1" fillId="0" fontId="2" numFmtId="3" xfId="0" applyAlignment="1" applyBorder="1" applyFont="1" applyNumberFormat="1">
      <alignment horizontal="center" shrinkToFit="0" wrapText="1"/>
    </xf>
    <xf borderId="1" fillId="0" fontId="8" numFmtId="0" xfId="0" applyBorder="1" applyFont="1"/>
    <xf borderId="7" fillId="0" fontId="2" numFmtId="0" xfId="0" applyBorder="1" applyFont="1"/>
    <xf borderId="4" fillId="0" fontId="2" numFmtId="167" xfId="0" applyAlignment="1" applyBorder="1" applyFont="1" applyNumberFormat="1">
      <alignment horizontal="center"/>
    </xf>
    <xf borderId="1" fillId="4" fontId="2" numFmtId="168" xfId="0" applyAlignment="1" applyBorder="1" applyFont="1" applyNumberFormat="1">
      <alignment horizontal="center"/>
    </xf>
    <xf borderId="9" fillId="10" fontId="2" numFmtId="165" xfId="0" applyAlignment="1" applyBorder="1" applyFont="1" applyNumberFormat="1">
      <alignment horizontal="center"/>
    </xf>
    <xf borderId="1" fillId="0" fontId="8" numFmtId="0" xfId="0" applyAlignment="1" applyBorder="1" applyFont="1">
      <alignment horizontal="center"/>
    </xf>
    <xf borderId="1" fillId="4" fontId="2" numFmtId="0" xfId="0" applyBorder="1" applyFont="1"/>
    <xf borderId="1" fillId="11" fontId="2" numFmtId="0" xfId="0" applyAlignment="1" applyBorder="1" applyFill="1" applyFont="1">
      <alignment horizontal="center"/>
    </xf>
    <xf borderId="7" fillId="10" fontId="8" numFmtId="0" xfId="0" applyAlignment="1" applyBorder="1" applyFont="1">
      <alignment horizontal="center" shrinkToFit="0" vertical="bottom" wrapText="0"/>
    </xf>
    <xf borderId="1" fillId="11" fontId="2" numFmtId="168" xfId="0" applyAlignment="1" applyBorder="1" applyFont="1" applyNumberFormat="1">
      <alignment horizontal="center"/>
    </xf>
    <xf borderId="1" fillId="10" fontId="2" numFmtId="0" xfId="0" applyAlignment="1" applyBorder="1" applyFont="1">
      <alignment horizontal="center"/>
    </xf>
    <xf borderId="10" fillId="10" fontId="2" numFmtId="0" xfId="0" applyAlignment="1" applyBorder="1" applyFont="1">
      <alignment horizontal="center"/>
    </xf>
    <xf borderId="9" fillId="11" fontId="2" numFmtId="165" xfId="0" applyAlignment="1" applyBorder="1" applyFont="1" applyNumberFormat="1">
      <alignment horizontal="center"/>
    </xf>
    <xf borderId="1" fillId="10" fontId="2" numFmtId="3" xfId="0" applyAlignment="1" applyBorder="1" applyFont="1" applyNumberFormat="1">
      <alignment horizontal="center"/>
    </xf>
    <xf borderId="1" fillId="10" fontId="8" numFmtId="0" xfId="0" applyAlignment="1" applyBorder="1" applyFont="1">
      <alignment horizontal="center" vertical="center"/>
    </xf>
    <xf borderId="10" fillId="10" fontId="8" numFmtId="0" xfId="0" applyAlignment="1" applyBorder="1" applyFont="1">
      <alignment horizontal="center" vertical="center"/>
    </xf>
    <xf borderId="7" fillId="0" fontId="8" numFmtId="0" xfId="0" applyAlignment="1" applyBorder="1" applyFont="1">
      <alignment horizontal="center" vertical="center"/>
    </xf>
    <xf borderId="1" fillId="0" fontId="2" numFmtId="3" xfId="0" applyAlignment="1" applyBorder="1" applyFont="1" applyNumberFormat="1">
      <alignment horizontal="center" vertical="center"/>
    </xf>
    <xf borderId="7" fillId="10" fontId="12" numFmtId="0" xfId="0" applyAlignment="1" applyBorder="1" applyFont="1">
      <alignment shrinkToFit="0" vertical="bottom" wrapText="0"/>
    </xf>
    <xf borderId="10" fillId="10" fontId="2" numFmtId="0" xfId="0" applyBorder="1" applyFont="1"/>
    <xf borderId="1" fillId="0" fontId="2" numFmtId="0" xfId="0" applyAlignment="1" applyBorder="1" applyFont="1">
      <alignment horizontal="center" readingOrder="0"/>
    </xf>
    <xf borderId="1" fillId="0" fontId="2" numFmtId="1" xfId="0" applyAlignment="1" applyBorder="1" applyFont="1" applyNumberFormat="1">
      <alignment horizontal="center"/>
    </xf>
    <xf borderId="10" fillId="12" fontId="2" numFmtId="0" xfId="0" applyAlignment="1" applyBorder="1" applyFill="1" applyFont="1">
      <alignment horizontal="center"/>
    </xf>
    <xf borderId="1" fillId="0" fontId="2" numFmtId="167" xfId="0" applyAlignment="1" applyBorder="1" applyFont="1" applyNumberFormat="1">
      <alignment horizontal="center"/>
    </xf>
    <xf borderId="1" fillId="10" fontId="8" numFmtId="0" xfId="0" applyAlignment="1" applyBorder="1" applyFont="1">
      <alignment horizontal="center"/>
    </xf>
    <xf borderId="1" fillId="13" fontId="2" numFmtId="0" xfId="0" applyAlignment="1" applyBorder="1" applyFill="1" applyFont="1">
      <alignment horizontal="center" shrinkToFit="0" wrapText="1"/>
    </xf>
    <xf borderId="4" fillId="13" fontId="2" numFmtId="0" xfId="0" applyAlignment="1" applyBorder="1" applyFont="1">
      <alignment horizontal="center"/>
    </xf>
    <xf borderId="1" fillId="13" fontId="2" numFmtId="0" xfId="0" applyAlignment="1" applyBorder="1" applyFont="1">
      <alignment horizontal="center"/>
    </xf>
    <xf borderId="1" fillId="13" fontId="2" numFmtId="0" xfId="0" applyBorder="1" applyFont="1"/>
    <xf borderId="9" fillId="13" fontId="2" numFmtId="165" xfId="0" applyAlignment="1" applyBorder="1" applyFont="1" applyNumberFormat="1">
      <alignment horizontal="center"/>
    </xf>
    <xf borderId="7" fillId="13" fontId="2" numFmtId="0" xfId="0" applyBorder="1" applyFont="1"/>
    <xf borderId="4" fillId="13" fontId="2" numFmtId="0" xfId="0" applyBorder="1" applyFont="1"/>
    <xf borderId="1" fillId="13" fontId="2" numFmtId="0" xfId="0" applyAlignment="1" applyBorder="1" applyFont="1">
      <alignment horizontal="left"/>
    </xf>
    <xf borderId="5" fillId="13" fontId="2" numFmtId="0" xfId="0" applyAlignment="1" applyBorder="1" applyFont="1">
      <alignment horizontal="left"/>
    </xf>
    <xf borderId="1" fillId="13" fontId="2" numFmtId="3" xfId="0" applyAlignment="1" applyBorder="1" applyFont="1" applyNumberFormat="1">
      <alignment horizontal="center"/>
    </xf>
    <xf borderId="5" fillId="13" fontId="2" numFmtId="0" xfId="0" applyBorder="1" applyFont="1"/>
    <xf borderId="1" fillId="13" fontId="2" numFmtId="0" xfId="0" applyAlignment="1" applyBorder="1" applyFont="1">
      <alignment horizontal="center" readingOrder="0"/>
    </xf>
    <xf borderId="1" fillId="13" fontId="2" numFmtId="165" xfId="0" applyAlignment="1" applyBorder="1" applyFont="1" applyNumberFormat="1">
      <alignment horizontal="center" readingOrder="0"/>
    </xf>
    <xf borderId="10" fillId="13" fontId="8" numFmtId="0" xfId="0" applyAlignment="1" applyBorder="1" applyFont="1">
      <alignment horizontal="center"/>
    </xf>
    <xf borderId="1" fillId="13" fontId="2" numFmtId="167" xfId="0" applyAlignment="1" applyBorder="1" applyFont="1" applyNumberFormat="1">
      <alignment horizontal="center"/>
    </xf>
    <xf borderId="7" fillId="13" fontId="13" numFmtId="0" xfId="0" applyAlignment="1" applyBorder="1" applyFont="1">
      <alignment shrinkToFit="0" vertical="bottom" wrapText="0"/>
    </xf>
    <xf borderId="1" fillId="13" fontId="2" numFmtId="165" xfId="0" applyAlignment="1" applyBorder="1" applyFont="1" applyNumberFormat="1">
      <alignment horizontal="center"/>
    </xf>
    <xf borderId="1" fillId="9" fontId="2" numFmtId="0" xfId="0" applyAlignment="1" applyBorder="1" applyFont="1">
      <alignment horizontal="center" readingOrder="0" shrinkToFit="0" wrapText="1"/>
    </xf>
    <xf borderId="9" fillId="4" fontId="2" numFmtId="165" xfId="0" applyAlignment="1" applyBorder="1" applyFont="1" applyNumberFormat="1">
      <alignment horizontal="center" readingOrder="0"/>
    </xf>
    <xf borderId="7" fillId="10" fontId="2" numFmtId="0" xfId="0" applyBorder="1" applyFont="1"/>
    <xf borderId="4" fillId="10" fontId="2" numFmtId="0" xfId="0" applyBorder="1" applyFont="1"/>
    <xf borderId="1" fillId="0" fontId="2" numFmtId="1" xfId="0" applyAlignment="1" applyBorder="1" applyFont="1" applyNumberFormat="1">
      <alignment horizontal="center" readingOrder="0"/>
    </xf>
    <xf borderId="1" fillId="10" fontId="2" numFmtId="0" xfId="0" applyAlignment="1" applyBorder="1" applyFont="1">
      <alignment horizontal="left"/>
    </xf>
    <xf borderId="5" fillId="10" fontId="2" numFmtId="0" xfId="0" applyAlignment="1" applyBorder="1" applyFont="1">
      <alignment horizontal="left"/>
    </xf>
    <xf borderId="1" fillId="0" fontId="2" numFmtId="3" xfId="0" applyAlignment="1" applyBorder="1" applyFont="1" applyNumberFormat="1">
      <alignment horizontal="center" readingOrder="0"/>
    </xf>
    <xf borderId="1" fillId="4" fontId="2" numFmtId="165" xfId="0" applyAlignment="1" applyBorder="1" applyFont="1" applyNumberFormat="1">
      <alignment horizontal="center" readingOrder="0"/>
    </xf>
    <xf borderId="10" fillId="10" fontId="8" numFmtId="0" xfId="0" applyAlignment="1" applyBorder="1" applyFont="1">
      <alignment horizontal="center"/>
    </xf>
    <xf borderId="1" fillId="10" fontId="2" numFmtId="167" xfId="0" applyAlignment="1" applyBorder="1" applyFont="1" applyNumberFormat="1">
      <alignment horizontal="center"/>
    </xf>
    <xf borderId="7" fillId="10" fontId="14" numFmtId="0" xfId="0" applyAlignment="1" applyBorder="1" applyFont="1">
      <alignment readingOrder="0" shrinkToFit="0" vertical="bottom" wrapText="0"/>
    </xf>
    <xf borderId="1" fillId="10" fontId="2" numFmtId="165" xfId="0" applyAlignment="1" applyBorder="1" applyFont="1" applyNumberFormat="1">
      <alignment horizontal="center" readingOrder="0"/>
    </xf>
    <xf borderId="1" fillId="11" fontId="2" numFmtId="165" xfId="0" applyAlignment="1" applyBorder="1" applyFont="1" applyNumberFormat="1">
      <alignment horizontal="center"/>
    </xf>
    <xf borderId="10" fillId="12" fontId="8" numFmtId="0" xfId="0" applyAlignment="1" applyBorder="1" applyFont="1">
      <alignment horizontal="center"/>
    </xf>
    <xf borderId="11" fillId="10" fontId="8" numFmtId="0" xfId="0" applyAlignment="1" applyBorder="1" applyFont="1">
      <alignment horizontal="center"/>
    </xf>
    <xf borderId="10" fillId="13" fontId="2" numFmtId="0" xfId="0" applyBorder="1" applyFont="1"/>
    <xf borderId="10" fillId="13" fontId="2" numFmtId="0" xfId="0" applyAlignment="1" applyBorder="1" applyFont="1">
      <alignment horizontal="center"/>
    </xf>
    <xf borderId="1" fillId="13" fontId="2" numFmtId="0" xfId="0" applyAlignment="1" applyBorder="1" applyFont="1">
      <alignment readingOrder="0"/>
    </xf>
    <xf borderId="1" fillId="10" fontId="15" numFmtId="0" xfId="0" applyAlignment="1" applyBorder="1" applyFont="1">
      <alignment horizontal="center" vertical="bottom"/>
    </xf>
    <xf borderId="7" fillId="10" fontId="15" numFmtId="0" xfId="0" applyAlignment="1" applyBorder="1" applyFont="1">
      <alignment horizontal="center" vertical="bottom"/>
    </xf>
    <xf borderId="7" fillId="10" fontId="16" numFmtId="0" xfId="0" applyAlignment="1" applyBorder="1" applyFont="1">
      <alignment shrinkToFit="0" vertical="bottom" wrapText="0"/>
    </xf>
    <xf borderId="7" fillId="0" fontId="2" numFmtId="0" xfId="0" applyAlignment="1" applyBorder="1" applyFont="1">
      <alignment readingOrder="0"/>
    </xf>
    <xf borderId="7" fillId="0" fontId="15" numFmtId="0" xfId="0" applyAlignment="1" applyBorder="1" applyFont="1">
      <alignment readingOrder="0" vertical="bottom"/>
    </xf>
    <xf borderId="5" fillId="0" fontId="2" numFmtId="0" xfId="0" applyAlignment="1" applyBorder="1" applyFont="1">
      <alignment horizontal="left" readingOrder="0"/>
    </xf>
    <xf borderId="1" fillId="11" fontId="2" numFmtId="165" xfId="0" applyAlignment="1" applyBorder="1" applyFont="1" applyNumberFormat="1">
      <alignment horizontal="center" readingOrder="0"/>
    </xf>
    <xf borderId="7" fillId="10" fontId="15" numFmtId="0" xfId="0" applyAlignment="1" applyBorder="1" applyFont="1">
      <alignment horizontal="center" vertical="bottom"/>
    </xf>
    <xf borderId="1" fillId="0" fontId="17" numFmtId="0" xfId="0" applyBorder="1" applyFont="1"/>
    <xf borderId="1" fillId="0" fontId="15" numFmtId="0" xfId="0" applyAlignment="1" applyBorder="1" applyFont="1">
      <alignment vertical="bottom"/>
    </xf>
    <xf borderId="7" fillId="0" fontId="15" numFmtId="0" xfId="0" applyAlignment="1" applyBorder="1" applyFont="1">
      <alignment horizontal="center" vertical="bottom"/>
    </xf>
    <xf borderId="7" fillId="0" fontId="15" numFmtId="0" xfId="0" applyAlignment="1" applyBorder="1" applyFont="1">
      <alignment vertical="bottom"/>
    </xf>
    <xf borderId="1" fillId="10" fontId="2" numFmtId="0" xfId="0" applyAlignment="1" applyBorder="1" applyFont="1">
      <alignment horizontal="center" readingOrder="0" vertical="bottom"/>
    </xf>
    <xf borderId="12" fillId="4" fontId="2" numFmtId="165" xfId="0" applyAlignment="1" applyBorder="1" applyFont="1" applyNumberFormat="1">
      <alignment horizontal="center" readingOrder="0"/>
    </xf>
    <xf borderId="1" fillId="0" fontId="2" numFmtId="0" xfId="0" applyAlignment="1" applyBorder="1" applyFont="1">
      <alignment vertical="bottom"/>
    </xf>
    <xf borderId="7" fillId="0" fontId="2" numFmtId="0" xfId="0" applyAlignment="1" applyBorder="1" applyFont="1">
      <alignment vertical="bottom"/>
    </xf>
    <xf borderId="1" fillId="10" fontId="2" numFmtId="0" xfId="0" applyAlignment="1" applyBorder="1" applyFont="1">
      <alignment horizontal="center" vertical="bottom"/>
    </xf>
    <xf borderId="7" fillId="0" fontId="2" numFmtId="0" xfId="0" applyAlignment="1" applyBorder="1" applyFont="1">
      <alignment vertical="bottom"/>
    </xf>
    <xf borderId="12" fillId="10" fontId="2" numFmtId="165" xfId="0" applyAlignment="1" applyBorder="1" applyFont="1" applyNumberFormat="1">
      <alignment horizontal="center" readingOrder="0"/>
    </xf>
    <xf borderId="1" fillId="10" fontId="2" numFmtId="0" xfId="0" applyAlignment="1" applyBorder="1" applyFont="1">
      <alignment horizontal="center" readingOrder="0"/>
    </xf>
    <xf borderId="7" fillId="0" fontId="2" numFmtId="0" xfId="0" applyAlignment="1" applyBorder="1" applyFont="1">
      <alignment horizontal="center" vertical="bottom"/>
    </xf>
    <xf borderId="13" fillId="13" fontId="2" numFmtId="165" xfId="0" applyAlignment="1" applyBorder="1" applyFont="1" applyNumberFormat="1">
      <alignment horizontal="center" readingOrder="0"/>
    </xf>
    <xf quotePrefix="1" borderId="1" fillId="13" fontId="2" numFmtId="0" xfId="0" applyAlignment="1" applyBorder="1" applyFont="1">
      <alignment readingOrder="0"/>
    </xf>
    <xf borderId="5" fillId="13" fontId="2" numFmtId="0" xfId="0" applyAlignment="1" applyBorder="1" applyFont="1">
      <alignment horizontal="left" readingOrder="0"/>
    </xf>
    <xf borderId="1" fillId="13" fontId="2" numFmtId="3" xfId="0" applyAlignment="1" applyBorder="1" applyFont="1" applyNumberFormat="1">
      <alignment horizontal="center" readingOrder="0"/>
    </xf>
    <xf borderId="7" fillId="13" fontId="18" numFmtId="0" xfId="0" applyAlignment="1" applyBorder="1" applyFont="1">
      <alignment shrinkToFit="0" vertical="bottom" wrapText="0"/>
    </xf>
    <xf borderId="1" fillId="13" fontId="17" numFmtId="0" xfId="0" applyBorder="1" applyFont="1"/>
    <xf borderId="1" fillId="13" fontId="8" numFmtId="0" xfId="0" applyAlignment="1" applyBorder="1" applyFont="1">
      <alignment readingOrder="0" shrinkToFit="0" wrapText="0"/>
    </xf>
    <xf borderId="1" fillId="0" fontId="2" numFmtId="0" xfId="0" applyAlignment="1" applyBorder="1" applyFont="1">
      <alignment horizontal="center" readingOrder="0" vertical="bottom"/>
    </xf>
    <xf borderId="1" fillId="0" fontId="19" numFmtId="0" xfId="0" applyAlignment="1" applyBorder="1" applyFont="1">
      <alignment horizontal="center" readingOrder="0"/>
    </xf>
    <xf borderId="0" fillId="0" fontId="2" numFmtId="4" xfId="0" applyAlignment="1" applyFont="1" applyNumberFormat="1">
      <alignment horizontal="center"/>
    </xf>
    <xf borderId="1" fillId="10" fontId="2" numFmtId="0" xfId="0" applyAlignment="1" applyBorder="1" applyFont="1">
      <alignment horizontal="center"/>
    </xf>
    <xf borderId="1" fillId="10" fontId="15" numFmtId="0" xfId="0" applyAlignment="1" applyBorder="1" applyFont="1">
      <alignment horizontal="center"/>
    </xf>
    <xf borderId="1" fillId="10" fontId="20" numFmtId="0" xfId="0" applyAlignment="1" applyBorder="1" applyFont="1">
      <alignment vertical="bottom"/>
    </xf>
    <xf borderId="7" fillId="10" fontId="2" numFmtId="0" xfId="0" applyAlignment="1" applyBorder="1" applyFont="1">
      <alignment horizontal="center"/>
    </xf>
    <xf borderId="1" fillId="10" fontId="15" numFmtId="0" xfId="0" applyAlignment="1" applyBorder="1" applyFont="1">
      <alignment horizontal="center" vertical="bottom"/>
    </xf>
    <xf borderId="7" fillId="10" fontId="2" numFmtId="0" xfId="0" applyAlignment="1" applyBorder="1" applyFont="1">
      <alignment horizontal="center" readingOrder="0"/>
    </xf>
    <xf borderId="1" fillId="10" fontId="21" numFmtId="0" xfId="0" applyAlignment="1" applyBorder="1" applyFont="1">
      <alignment horizontal="left" readingOrder="0"/>
    </xf>
    <xf borderId="1" fillId="14" fontId="2" numFmtId="0" xfId="0" applyAlignment="1" applyBorder="1" applyFill="1" applyFont="1">
      <alignment horizontal="left"/>
    </xf>
    <xf borderId="1" fillId="10" fontId="8" numFmtId="0" xfId="0" applyAlignment="1" applyBorder="1" applyFont="1">
      <alignment readingOrder="0" shrinkToFit="0" wrapText="0"/>
    </xf>
    <xf borderId="1" fillId="0" fontId="22" numFmtId="0" xfId="0" applyAlignment="1" applyBorder="1" applyFont="1">
      <alignment horizontal="center" readingOrder="0"/>
    </xf>
    <xf borderId="1" fillId="0" fontId="2" numFmtId="4" xfId="0" applyAlignment="1" applyBorder="1" applyFont="1" applyNumberFormat="1">
      <alignment horizontal="center"/>
    </xf>
    <xf borderId="1" fillId="0" fontId="1" numFmtId="0" xfId="0" applyAlignment="1" applyBorder="1" applyFont="1">
      <alignment horizontal="center"/>
    </xf>
    <xf borderId="1" fillId="0" fontId="15" numFmtId="0" xfId="0" applyBorder="1" applyFont="1"/>
    <xf borderId="1" fillId="10" fontId="2" numFmtId="0" xfId="0" applyAlignment="1" applyBorder="1" applyFont="1">
      <alignment horizontal="left" readingOrder="0"/>
    </xf>
    <xf borderId="14" fillId="10" fontId="23" numFmtId="0" xfId="0" applyAlignment="1" applyBorder="1" applyFont="1">
      <alignment vertical="bottom"/>
    </xf>
    <xf borderId="7" fillId="10" fontId="15" numFmtId="0" xfId="0" applyAlignment="1" applyBorder="1" applyFont="1">
      <alignment horizontal="center"/>
    </xf>
    <xf borderId="7" fillId="0" fontId="15" numFmtId="0" xfId="0" applyBorder="1" applyFont="1"/>
    <xf borderId="7" fillId="10" fontId="24" numFmtId="0" xfId="0" applyAlignment="1" applyBorder="1" applyFont="1">
      <alignment vertical="bottom"/>
    </xf>
    <xf borderId="1" fillId="10" fontId="2" numFmtId="0" xfId="0" applyAlignment="1" applyBorder="1" applyFont="1">
      <alignment vertical="bottom"/>
    </xf>
    <xf borderId="7" fillId="10" fontId="2" numFmtId="0" xfId="0" applyAlignment="1" applyBorder="1" applyFont="1">
      <alignment horizontal="center" vertical="bottom"/>
    </xf>
    <xf borderId="7" fillId="10" fontId="15" numFmtId="0" xfId="0" applyAlignment="1" applyBorder="1" applyFont="1">
      <alignment horizontal="center" readingOrder="0"/>
    </xf>
    <xf borderId="0" fillId="0" fontId="25" numFmtId="0" xfId="0" applyAlignment="1" applyFont="1">
      <alignment horizontal="left" readingOrder="0"/>
    </xf>
    <xf borderId="15" fillId="10" fontId="26" numFmtId="0" xfId="0" applyAlignment="1" applyBorder="1" applyFont="1">
      <alignment vertical="bottom"/>
    </xf>
    <xf borderId="7" fillId="10" fontId="15" numFmtId="0" xfId="0" applyAlignment="1" applyBorder="1" applyFont="1">
      <alignment vertical="bottom"/>
    </xf>
    <xf borderId="7" fillId="0" fontId="27" numFmtId="0" xfId="0" applyAlignment="1" applyBorder="1" applyFont="1">
      <alignment vertical="bottom"/>
    </xf>
    <xf borderId="16" fillId="10" fontId="28" numFmtId="0" xfId="0" applyAlignment="1" applyBorder="1" applyFont="1">
      <alignment vertical="bottom"/>
    </xf>
    <xf borderId="7" fillId="10" fontId="15" numFmtId="0" xfId="0" applyAlignment="1" applyBorder="1" applyFont="1">
      <alignment horizontal="center" readingOrder="0" vertical="bottom"/>
    </xf>
    <xf borderId="1" fillId="0" fontId="2" numFmtId="0" xfId="0" applyAlignment="1" applyBorder="1" applyFont="1">
      <alignment horizontal="center" readingOrder="0" shrinkToFit="0" vertical="bottom" wrapText="0"/>
    </xf>
    <xf borderId="1" fillId="0" fontId="29" numFmtId="0" xfId="0" applyAlignment="1" applyBorder="1" applyFont="1">
      <alignment vertical="bottom"/>
    </xf>
    <xf borderId="1" fillId="0" fontId="2" numFmtId="3" xfId="0" applyAlignment="1" applyBorder="1" applyFont="1" applyNumberFormat="1">
      <alignment horizontal="center" vertical="bottom"/>
    </xf>
    <xf borderId="1" fillId="0" fontId="15" numFmtId="0" xfId="0" applyAlignment="1" applyBorder="1" applyFont="1">
      <alignment horizontal="center"/>
    </xf>
    <xf borderId="1" fillId="0" fontId="2" numFmtId="169" xfId="0" applyAlignment="1" applyBorder="1" applyFont="1" applyNumberFormat="1">
      <alignment horizontal="center" vertical="bottom"/>
    </xf>
    <xf borderId="7" fillId="0" fontId="12" numFmtId="0" xfId="0" applyBorder="1" applyFont="1"/>
    <xf borderId="7" fillId="0" fontId="2" numFmtId="3" xfId="0" applyAlignment="1" applyBorder="1" applyFont="1" applyNumberFormat="1">
      <alignment horizontal="center" vertical="bottom"/>
    </xf>
    <xf borderId="7" fillId="0" fontId="15" numFmtId="0" xfId="0" applyAlignment="1" applyBorder="1" applyFont="1">
      <alignment horizontal="center"/>
    </xf>
    <xf borderId="7" fillId="0" fontId="2" numFmtId="169" xfId="0" applyAlignment="1" applyBorder="1" applyFont="1" applyNumberFormat="1">
      <alignment horizontal="center" vertical="bottom"/>
    </xf>
    <xf borderId="0" fillId="0" fontId="2" numFmtId="167" xfId="0" applyAlignment="1" applyFont="1" applyNumberFormat="1">
      <alignment horizontal="center"/>
    </xf>
    <xf borderId="3" fillId="10" fontId="30" numFmtId="0" xfId="0" applyAlignment="1" applyBorder="1" applyFont="1">
      <alignment vertical="bottom"/>
    </xf>
    <xf borderId="7" fillId="0" fontId="2" numFmtId="0" xfId="0" applyAlignment="1" applyBorder="1" applyFont="1">
      <alignment readingOrder="0" vertical="bottom"/>
    </xf>
    <xf borderId="17" fillId="10" fontId="31" numFmtId="0" xfId="0" applyAlignment="1" applyBorder="1" applyFont="1">
      <alignment vertical="bottom"/>
    </xf>
    <xf borderId="7" fillId="0" fontId="15" numFmtId="0" xfId="0" applyAlignment="1" applyBorder="1" applyFont="1">
      <alignment horizontal="center" readingOrder="0"/>
    </xf>
    <xf borderId="1" fillId="0" fontId="2" numFmtId="0" xfId="0" applyAlignment="1" applyBorder="1" applyFont="1">
      <alignment horizontal="center"/>
    </xf>
    <xf borderId="1" fillId="0" fontId="2" numFmtId="0" xfId="0" applyBorder="1" applyFont="1"/>
    <xf borderId="0" fillId="0" fontId="2" numFmtId="0" xfId="0" applyAlignment="1" applyFont="1">
      <alignment horizontal="center" readingOrder="0"/>
    </xf>
    <xf borderId="0" fillId="0" fontId="2" numFmtId="3" xfId="0" applyAlignment="1" applyFont="1" applyNumberFormat="1">
      <alignment horizontal="center" readingOrder="0"/>
    </xf>
    <xf borderId="7" fillId="0" fontId="2" numFmtId="0" xfId="0" applyAlignment="1" applyBorder="1" applyFont="1">
      <alignment horizontal="center"/>
    </xf>
    <xf borderId="7" fillId="0" fontId="2" numFmtId="0" xfId="0" applyBorder="1" applyFont="1"/>
    <xf borderId="1" fillId="0" fontId="22" numFmtId="0" xfId="0" applyAlignment="1" applyBorder="1" applyFont="1">
      <alignment readingOrder="0"/>
    </xf>
    <xf borderId="1" fillId="0" fontId="22" numFmtId="3" xfId="0" applyAlignment="1" applyBorder="1" applyFont="1" applyNumberFormat="1">
      <alignment horizontal="center" readingOrder="0"/>
    </xf>
    <xf borderId="1" fillId="0" fontId="32" numFmtId="0" xfId="0" applyAlignment="1" applyBorder="1" applyFont="1">
      <alignment horizontal="center" readingOrder="0"/>
    </xf>
    <xf borderId="12" fillId="11" fontId="2" numFmtId="165" xfId="0" applyAlignment="1" applyBorder="1" applyFont="1" applyNumberFormat="1">
      <alignment horizontal="center" readingOrder="0"/>
    </xf>
    <xf borderId="1" fillId="10" fontId="33" numFmtId="0" xfId="0" applyAlignment="1" applyBorder="1" applyFont="1">
      <alignment horizontal="left" readingOrder="0"/>
    </xf>
    <xf borderId="0" fillId="0" fontId="2" numFmtId="0" xfId="0" applyFont="1"/>
    <xf borderId="7" fillId="0" fontId="2" numFmtId="0" xfId="0" applyAlignment="1" applyBorder="1" applyFont="1">
      <alignment horizontal="center" readingOrder="0"/>
    </xf>
    <xf borderId="1" fillId="0" fontId="2" numFmtId="0" xfId="0" applyAlignment="1" applyBorder="1" applyFont="1">
      <alignment shrinkToFit="0" vertical="bottom" wrapText="0"/>
    </xf>
    <xf borderId="1" fillId="0" fontId="34" numFmtId="3" xfId="0" applyAlignment="1" applyBorder="1" applyFont="1" applyNumberFormat="1">
      <alignment readingOrder="0"/>
    </xf>
    <xf borderId="7" fillId="10" fontId="35" numFmtId="0" xfId="0" applyAlignment="1" applyBorder="1" applyFont="1">
      <alignment horizontal="center"/>
    </xf>
    <xf borderId="7" fillId="0" fontId="2" numFmtId="0" xfId="0" applyAlignment="1" applyBorder="1" applyFont="1">
      <alignment shrinkToFit="0" vertical="bottom" wrapText="0"/>
    </xf>
    <xf borderId="1" fillId="0" fontId="36" numFmtId="0" xfId="0" applyAlignment="1" applyBorder="1" applyFont="1">
      <alignment horizontal="left" readingOrder="0"/>
    </xf>
    <xf borderId="0" fillId="10" fontId="37" numFmtId="0" xfId="0" applyAlignment="1" applyFont="1">
      <alignment readingOrder="0"/>
    </xf>
    <xf borderId="1" fillId="0" fontId="38" numFmtId="0" xfId="0" applyAlignment="1" applyBorder="1" applyFont="1">
      <alignment horizontal="left" readingOrder="0"/>
    </xf>
    <xf borderId="5" fillId="13" fontId="2" numFmtId="0" xfId="0" applyAlignment="1" applyBorder="1" applyFont="1">
      <alignment horizontal="center"/>
    </xf>
    <xf borderId="1" fillId="13" fontId="2" numFmtId="0" xfId="0" applyBorder="1" applyFont="1"/>
    <xf borderId="12" fillId="13" fontId="2" numFmtId="165" xfId="0" applyAlignment="1" applyBorder="1" applyFont="1" applyNumberFormat="1">
      <alignment horizontal="center" readingOrder="0"/>
    </xf>
    <xf borderId="1" fillId="13" fontId="2" numFmtId="0" xfId="0" applyAlignment="1" applyBorder="1" applyFont="1">
      <alignment horizontal="left" readingOrder="0"/>
    </xf>
    <xf borderId="1" fillId="13" fontId="2" numFmtId="170" xfId="0" applyAlignment="1" applyBorder="1" applyFont="1" applyNumberFormat="1">
      <alignment horizontal="center" readingOrder="0"/>
    </xf>
    <xf borderId="1" fillId="13" fontId="39" numFmtId="0" xfId="0" applyAlignment="1" applyBorder="1" applyFont="1">
      <alignment horizontal="left" readingOrder="0"/>
    </xf>
    <xf borderId="0" fillId="0" fontId="17" numFmtId="0" xfId="0" applyAlignment="1" applyFont="1">
      <alignment horizontal="center"/>
    </xf>
    <xf borderId="6" fillId="11" fontId="2" numFmtId="165" xfId="0" applyAlignment="1" applyBorder="1" applyFont="1" applyNumberFormat="1">
      <alignment horizontal="center"/>
    </xf>
    <xf borderId="4" fillId="0" fontId="2" numFmtId="0" xfId="0" applyAlignment="1" applyBorder="1" applyFont="1">
      <alignment horizontal="left"/>
    </xf>
    <xf borderId="0" fillId="0" fontId="40" numFmtId="0" xfId="0" applyFont="1"/>
    <xf borderId="18" fillId="11" fontId="2" numFmtId="0" xfId="0" applyAlignment="1" applyBorder="1" applyFont="1">
      <alignment horizontal="center"/>
    </xf>
    <xf borderId="1" fillId="0" fontId="41" numFmtId="0" xfId="0" applyBorder="1" applyFont="1"/>
    <xf borderId="7" fillId="0" fontId="42" numFmtId="0" xfId="0" applyBorder="1" applyFont="1"/>
    <xf borderId="10" fillId="10" fontId="43" numFmtId="0" xfId="0" applyBorder="1" applyFont="1"/>
    <xf borderId="6" fillId="13" fontId="2" numFmtId="165" xfId="0" applyAlignment="1" applyBorder="1" applyFont="1" applyNumberFormat="1">
      <alignment horizontal="center"/>
    </xf>
    <xf borderId="4" fillId="13" fontId="2" numFmtId="0" xfId="0" applyAlignment="1" applyBorder="1" applyFont="1">
      <alignment horizontal="left"/>
    </xf>
    <xf borderId="1" fillId="13" fontId="8" numFmtId="0" xfId="0" applyAlignment="1" applyBorder="1" applyFont="1">
      <alignment horizontal="left"/>
    </xf>
    <xf borderId="1" fillId="13" fontId="2" numFmtId="3" xfId="0" applyAlignment="1" applyBorder="1" applyFont="1" applyNumberFormat="1">
      <alignment horizontal="center" shrinkToFit="0" wrapText="1"/>
    </xf>
    <xf borderId="18" fillId="13" fontId="2" numFmtId="0" xfId="0" applyAlignment="1" applyBorder="1" applyFont="1">
      <alignment horizontal="center"/>
    </xf>
    <xf borderId="4" fillId="13" fontId="2" numFmtId="166" xfId="0" applyAlignment="1" applyBorder="1" applyFont="1" applyNumberFormat="1">
      <alignment horizontal="center"/>
    </xf>
    <xf borderId="1" fillId="13" fontId="44" numFmtId="0" xfId="0" applyBorder="1" applyFont="1"/>
    <xf borderId="1" fillId="10" fontId="45" numFmtId="0" xfId="0" applyBorder="1" applyFont="1"/>
    <xf borderId="1" fillId="10" fontId="46" numFmtId="0" xfId="0" applyAlignment="1" applyBorder="1" applyFont="1">
      <alignment horizontal="left"/>
    </xf>
    <xf borderId="1" fillId="10" fontId="11" numFmtId="0" xfId="0" applyAlignment="1" applyBorder="1" applyFont="1">
      <alignment horizontal="center"/>
    </xf>
    <xf borderId="1" fillId="10" fontId="47" numFmtId="0" xfId="0" applyBorder="1" applyFont="1"/>
    <xf borderId="19" fillId="10" fontId="48" numFmtId="0" xfId="0" applyAlignment="1" applyBorder="1" applyFont="1">
      <alignment vertical="bottom"/>
    </xf>
    <xf borderId="18" fillId="11" fontId="2" numFmtId="168" xfId="0" applyAlignment="1" applyBorder="1" applyFont="1" applyNumberFormat="1">
      <alignment horizontal="center"/>
    </xf>
    <xf borderId="1" fillId="13" fontId="2" numFmtId="166" xfId="0" applyAlignment="1" applyBorder="1" applyFont="1" applyNumberFormat="1">
      <alignment horizontal="center"/>
    </xf>
    <xf borderId="1" fillId="0" fontId="2" numFmtId="0" xfId="0" applyAlignment="1" applyBorder="1" applyFont="1">
      <alignment horizontal="left" readingOrder="0"/>
    </xf>
    <xf borderId="0" fillId="10" fontId="2" numFmtId="0" xfId="0" applyFont="1"/>
    <xf borderId="4" fillId="10" fontId="2" numFmtId="0" xfId="0" applyAlignment="1" applyBorder="1" applyFont="1">
      <alignment horizontal="center"/>
    </xf>
    <xf borderId="4" fillId="10" fontId="2" numFmtId="0" xfId="0" applyAlignment="1" applyBorder="1" applyFont="1">
      <alignment horizontal="left"/>
    </xf>
    <xf borderId="1" fillId="10" fontId="8" numFmtId="0" xfId="0" applyAlignment="1" applyBorder="1" applyFont="1">
      <alignment horizontal="left"/>
    </xf>
    <xf borderId="5" fillId="10" fontId="2" numFmtId="0" xfId="0" applyAlignment="1" applyBorder="1" applyFont="1">
      <alignment horizontal="center"/>
    </xf>
    <xf borderId="5" fillId="10" fontId="2" numFmtId="0" xfId="0" applyBorder="1" applyFont="1"/>
    <xf borderId="1" fillId="10" fontId="2" numFmtId="166" xfId="0" applyAlignment="1" applyBorder="1" applyFont="1" applyNumberFormat="1">
      <alignment horizontal="center"/>
    </xf>
    <xf borderId="1" fillId="10" fontId="2" numFmtId="0" xfId="0" applyAlignment="1" applyBorder="1" applyFont="1">
      <alignment readingOrder="0"/>
    </xf>
    <xf borderId="10" fillId="10" fontId="2" numFmtId="0" xfId="0" applyAlignment="1" applyBorder="1" applyFont="1">
      <alignment readingOrder="0"/>
    </xf>
    <xf borderId="1" fillId="9" fontId="2" numFmtId="0" xfId="0" applyAlignment="1" applyBorder="1" applyFont="1">
      <alignment horizontal="center" readingOrder="0"/>
    </xf>
    <xf borderId="1" fillId="0" fontId="49" numFmtId="0" xfId="0" applyAlignment="1" applyBorder="1" applyFont="1">
      <alignment readingOrder="0" vertical="bottom"/>
    </xf>
    <xf borderId="7" fillId="0" fontId="50" numFmtId="0" xfId="0" applyAlignment="1" applyBorder="1" applyFont="1">
      <alignment vertical="bottom"/>
    </xf>
    <xf borderId="1" fillId="0" fontId="17" numFmtId="0" xfId="0" applyAlignment="1" applyBorder="1" applyFont="1">
      <alignment horizontal="center"/>
    </xf>
    <xf borderId="7" fillId="10" fontId="51" numFmtId="0" xfId="0" applyAlignment="1" applyBorder="1" applyFont="1">
      <alignment vertical="bottom"/>
    </xf>
    <xf borderId="1" fillId="0" fontId="52" numFmtId="0" xfId="0" applyAlignment="1" applyBorder="1" applyFont="1">
      <alignment vertical="bottom"/>
    </xf>
    <xf borderId="1" fillId="10" fontId="53" numFmtId="0" xfId="0" applyAlignment="1" applyBorder="1" applyFont="1">
      <alignment vertical="bottom"/>
    </xf>
    <xf borderId="7" fillId="0" fontId="2" numFmtId="0" xfId="0" applyAlignment="1" applyBorder="1" applyFont="1">
      <alignment horizontal="center" vertical="bottom"/>
    </xf>
    <xf borderId="0" fillId="0" fontId="2" numFmtId="0" xfId="0" applyAlignment="1" applyFont="1">
      <alignment readingOrder="0"/>
    </xf>
    <xf borderId="0" fillId="10" fontId="54" numFmtId="0" xfId="0" applyAlignment="1" applyFont="1">
      <alignment horizontal="left" readingOrder="0"/>
    </xf>
    <xf borderId="1" fillId="10" fontId="55" numFmtId="0" xfId="0" applyAlignment="1" applyBorder="1" applyFont="1">
      <alignment readingOrder="0"/>
    </xf>
    <xf borderId="1" fillId="0" fontId="56" numFmtId="0" xfId="0" applyAlignment="1" applyBorder="1" applyFont="1">
      <alignment readingOrder="0"/>
    </xf>
    <xf borderId="1" fillId="10" fontId="57" numFmtId="0" xfId="0" applyAlignment="1" applyBorder="1" applyFont="1">
      <alignment vertical="bottom"/>
    </xf>
    <xf borderId="7" fillId="10" fontId="58" numFmtId="0" xfId="0" applyAlignment="1" applyBorder="1" applyFont="1">
      <alignment vertical="bottom"/>
    </xf>
    <xf borderId="7" fillId="0" fontId="59" numFmtId="0" xfId="0" applyAlignment="1" applyBorder="1" applyFont="1">
      <alignment vertical="bottom"/>
    </xf>
    <xf borderId="1" fillId="0" fontId="60" numFmtId="0" xfId="0" applyAlignment="1" applyBorder="1" applyFont="1">
      <alignment readingOrder="0" vertical="bottom"/>
    </xf>
    <xf borderId="1" fillId="0" fontId="61" numFmtId="0" xfId="0" applyAlignment="1" applyBorder="1" applyFont="1">
      <alignment readingOrder="0"/>
    </xf>
    <xf borderId="1" fillId="0" fontId="35" numFmtId="0" xfId="0" applyBorder="1" applyFont="1"/>
    <xf borderId="1" fillId="0" fontId="2" numFmtId="0" xfId="0" applyAlignment="1" applyBorder="1" applyFont="1">
      <alignment horizontal="center" vertical="bottom"/>
    </xf>
    <xf borderId="7" fillId="0" fontId="35" numFmtId="0" xfId="0" applyBorder="1" applyFont="1"/>
    <xf borderId="7" fillId="10" fontId="2" numFmtId="0" xfId="0" applyAlignment="1" applyBorder="1" applyFont="1">
      <alignment horizontal="center" readingOrder="0" vertical="bottom"/>
    </xf>
    <xf borderId="0" fillId="0" fontId="2" numFmtId="0" xfId="0" applyAlignment="1" applyFont="1">
      <alignment vertical="bottom"/>
    </xf>
    <xf borderId="1" fillId="13" fontId="8" numFmtId="0" xfId="0" applyAlignment="1" applyBorder="1" applyFont="1">
      <alignment horizontal="center" vertical="bottom"/>
    </xf>
    <xf borderId="1" fillId="13" fontId="2" numFmtId="0" xfId="0" applyAlignment="1" applyBorder="1" applyFont="1">
      <alignment horizontal="center" vertical="bottom"/>
    </xf>
    <xf borderId="1" fillId="13" fontId="2" numFmtId="0" xfId="0" applyAlignment="1" applyBorder="1" applyFont="1">
      <alignment horizontal="center" readingOrder="0" vertical="bottom"/>
    </xf>
    <xf borderId="1" fillId="13" fontId="2" numFmtId="0" xfId="0" applyAlignment="1" applyBorder="1" applyFont="1">
      <alignment readingOrder="0" vertical="bottom"/>
    </xf>
    <xf borderId="1" fillId="13" fontId="2" numFmtId="165" xfId="0" applyAlignment="1" applyBorder="1" applyFont="1" applyNumberFormat="1">
      <alignment horizontal="center" readingOrder="0" vertical="bottom"/>
    </xf>
    <xf borderId="1" fillId="13" fontId="2" numFmtId="0" xfId="0" applyAlignment="1" applyBorder="1" applyFont="1">
      <alignment horizontal="left" readingOrder="0" vertical="bottom"/>
    </xf>
    <xf borderId="1" fillId="13" fontId="8" numFmtId="0" xfId="0" applyAlignment="1" applyBorder="1" applyFont="1">
      <alignment horizontal="left" readingOrder="0" vertical="bottom"/>
    </xf>
    <xf borderId="1" fillId="13" fontId="2" numFmtId="0" xfId="0" applyAlignment="1" applyBorder="1" applyFont="1">
      <alignment horizontal="left" vertical="bottom"/>
    </xf>
    <xf borderId="5" fillId="13" fontId="2" numFmtId="0" xfId="0" applyAlignment="1" applyBorder="1" applyFont="1">
      <alignment horizontal="left" readingOrder="0" vertical="bottom"/>
    </xf>
    <xf borderId="1" fillId="13" fontId="2" numFmtId="3" xfId="0" applyAlignment="1" applyBorder="1" applyFont="1" applyNumberFormat="1">
      <alignment horizontal="center" readingOrder="0" vertical="bottom"/>
    </xf>
    <xf borderId="1" fillId="13" fontId="2" numFmtId="0" xfId="0" applyAlignment="1" applyBorder="1" applyFont="1">
      <alignment vertical="bottom"/>
    </xf>
    <xf borderId="1" fillId="13" fontId="2" numFmtId="3" xfId="0" applyAlignment="1" applyBorder="1" applyFont="1" applyNumberFormat="1">
      <alignment horizontal="center" vertical="bottom"/>
    </xf>
    <xf borderId="1" fillId="13" fontId="2" numFmtId="166" xfId="0" applyAlignment="1" applyBorder="1" applyFont="1" applyNumberFormat="1">
      <alignment horizontal="center" vertical="bottom"/>
    </xf>
    <xf borderId="1" fillId="13" fontId="62" numFmtId="0" xfId="0" applyAlignment="1" applyBorder="1" applyFont="1">
      <alignment horizontal="left" readingOrder="0" vertical="bottom"/>
    </xf>
    <xf borderId="1" fillId="13" fontId="2" numFmtId="0" xfId="0" applyAlignment="1" applyBorder="1" applyFont="1">
      <alignment horizontal="center" vertical="bottom"/>
    </xf>
    <xf borderId="0" fillId="0" fontId="17" numFmtId="0" xfId="0" applyAlignment="1" applyFont="1">
      <alignment vertical="bottom"/>
    </xf>
    <xf borderId="1" fillId="13" fontId="8" numFmtId="0" xfId="0" applyAlignment="1" applyBorder="1" applyFont="1">
      <alignment horizontal="center" readingOrder="0" vertical="bottom"/>
    </xf>
    <xf borderId="1" fillId="13" fontId="15" numFmtId="0" xfId="0" applyAlignment="1" applyBorder="1" applyFont="1">
      <alignment horizontal="center" vertical="bottom"/>
    </xf>
    <xf borderId="1" fillId="13" fontId="15" numFmtId="0" xfId="0" applyAlignment="1" applyBorder="1" applyFont="1">
      <alignment vertical="bottom"/>
    </xf>
    <xf borderId="1" fillId="13" fontId="15" numFmtId="49" xfId="0" applyAlignment="1" applyBorder="1" applyFont="1" applyNumberFormat="1">
      <alignment horizontal="center" vertical="bottom"/>
    </xf>
    <xf borderId="1" fillId="13" fontId="12" numFmtId="0" xfId="0" applyAlignment="1" applyBorder="1" applyFont="1">
      <alignment vertical="bottom"/>
    </xf>
    <xf borderId="1" fillId="13" fontId="17" numFmtId="0" xfId="0" applyAlignment="1" applyBorder="1" applyFont="1">
      <alignment horizontal="center" vertical="bottom"/>
    </xf>
    <xf borderId="1" fillId="13" fontId="17" numFmtId="0" xfId="0" applyAlignment="1" applyBorder="1" applyFont="1">
      <alignment vertical="bottom"/>
    </xf>
    <xf borderId="7" fillId="13" fontId="15" numFmtId="0" xfId="0" applyAlignment="1" applyBorder="1" applyFont="1">
      <alignment horizontal="center" vertical="bottom"/>
    </xf>
    <xf borderId="7" fillId="13" fontId="2" numFmtId="0" xfId="0" applyAlignment="1" applyBorder="1" applyFont="1">
      <alignment vertical="bottom"/>
    </xf>
    <xf borderId="5" fillId="13" fontId="2" numFmtId="0" xfId="0" applyAlignment="1" applyBorder="1" applyFont="1">
      <alignment horizontal="left" vertical="bottom"/>
    </xf>
    <xf borderId="7" fillId="13" fontId="15" numFmtId="49" xfId="0" applyAlignment="1" applyBorder="1" applyFont="1" applyNumberFormat="1">
      <alignment horizontal="center" vertical="bottom"/>
    </xf>
    <xf borderId="17" fillId="13" fontId="63" numFmtId="0" xfId="0" applyAlignment="1" applyBorder="1" applyFont="1">
      <alignment vertical="bottom"/>
    </xf>
    <xf borderId="1" fillId="13" fontId="1" numFmtId="0" xfId="0" applyAlignment="1" applyBorder="1" applyFont="1">
      <alignment horizontal="center" vertical="bottom"/>
    </xf>
    <xf borderId="1" fillId="13" fontId="15" numFmtId="49" xfId="0" applyAlignment="1" applyBorder="1" applyFont="1" applyNumberFormat="1">
      <alignment horizontal="center"/>
    </xf>
    <xf borderId="7" fillId="13" fontId="64" numFmtId="0" xfId="0" applyAlignment="1" applyBorder="1" applyFont="1">
      <alignment vertical="bottom"/>
    </xf>
    <xf borderId="1" fillId="13" fontId="19" numFmtId="0" xfId="0" applyAlignment="1" applyBorder="1" applyFont="1">
      <alignment readingOrder="0" shrinkToFit="0" vertical="bottom" wrapText="0"/>
    </xf>
    <xf borderId="1" fillId="10" fontId="8" numFmtId="0" xfId="0" applyAlignment="1" applyBorder="1" applyFont="1">
      <alignment horizontal="center" readingOrder="0" vertical="bottom"/>
    </xf>
    <xf borderId="1" fillId="0" fontId="2" numFmtId="0" xfId="0" applyAlignment="1" applyBorder="1" applyFont="1">
      <alignment horizontal="center" vertical="bottom"/>
    </xf>
    <xf borderId="1" fillId="0" fontId="2" numFmtId="0" xfId="0" applyAlignment="1" applyBorder="1" applyFont="1">
      <alignment readingOrder="0" vertical="bottom"/>
    </xf>
    <xf borderId="1" fillId="11" fontId="2" numFmtId="165" xfId="0" applyAlignment="1" applyBorder="1" applyFont="1" applyNumberFormat="1">
      <alignment horizontal="center" readingOrder="0" vertical="bottom"/>
    </xf>
    <xf borderId="1" fillId="0" fontId="2" numFmtId="0" xfId="0" applyAlignment="1" applyBorder="1" applyFont="1">
      <alignment horizontal="left" readingOrder="0" vertical="bottom"/>
    </xf>
    <xf borderId="1" fillId="0" fontId="8" numFmtId="0" xfId="0" applyAlignment="1" applyBorder="1" applyFont="1">
      <alignment horizontal="left" readingOrder="0" vertical="bottom"/>
    </xf>
    <xf borderId="1" fillId="0" fontId="2" numFmtId="0" xfId="0" applyAlignment="1" applyBorder="1" applyFont="1">
      <alignment horizontal="left" vertical="bottom"/>
    </xf>
    <xf borderId="5" fillId="0" fontId="2" numFmtId="0" xfId="0" applyAlignment="1" applyBorder="1" applyFont="1">
      <alignment horizontal="left" vertical="bottom"/>
    </xf>
    <xf borderId="1" fillId="0" fontId="2" numFmtId="3" xfId="0" applyAlignment="1" applyBorder="1" applyFont="1" applyNumberFormat="1">
      <alignment horizontal="center" readingOrder="0" vertical="bottom"/>
    </xf>
    <xf borderId="1" fillId="10" fontId="2" numFmtId="165" xfId="0" applyAlignment="1" applyBorder="1" applyFont="1" applyNumberFormat="1">
      <alignment horizontal="center" readingOrder="0" vertical="bottom"/>
    </xf>
    <xf borderId="1" fillId="0" fontId="2" numFmtId="0" xfId="0" applyAlignment="1" applyBorder="1" applyFont="1">
      <alignment vertical="bottom"/>
    </xf>
    <xf borderId="1" fillId="10" fontId="15" numFmtId="49" xfId="0" applyAlignment="1" applyBorder="1" applyFont="1" applyNumberFormat="1">
      <alignment horizontal="center"/>
    </xf>
    <xf borderId="1" fillId="0" fontId="2" numFmtId="166" xfId="0" applyAlignment="1" applyBorder="1" applyFont="1" applyNumberFormat="1">
      <alignment horizontal="center" vertical="bottom"/>
    </xf>
    <xf borderId="1" fillId="0" fontId="12" numFmtId="0" xfId="0" applyBorder="1" applyFont="1"/>
    <xf borderId="1" fillId="10" fontId="2" numFmtId="0" xfId="0" applyAlignment="1" applyBorder="1" applyFont="1">
      <alignment horizontal="center" vertical="bottom"/>
    </xf>
    <xf borderId="1" fillId="0" fontId="17" numFmtId="0" xfId="0" applyAlignment="1" applyBorder="1" applyFont="1">
      <alignment horizontal="center" vertical="bottom"/>
    </xf>
    <xf borderId="1" fillId="0" fontId="17" numFmtId="0" xfId="0" applyAlignment="1" applyBorder="1" applyFont="1">
      <alignment vertical="bottom"/>
    </xf>
    <xf borderId="5" fillId="10" fontId="2" numFmtId="0" xfId="0" applyAlignment="1" applyBorder="1" applyFont="1">
      <alignment horizontal="left" readingOrder="0" vertical="bottom"/>
    </xf>
    <xf borderId="1" fillId="10" fontId="2" numFmtId="0" xfId="0" applyAlignment="1" applyBorder="1" applyFont="1">
      <alignment readingOrder="0" vertical="bottom"/>
    </xf>
    <xf borderId="0" fillId="10" fontId="2" numFmtId="0" xfId="0" applyAlignment="1" applyFont="1">
      <alignment horizontal="center" readingOrder="0"/>
    </xf>
    <xf borderId="0" fillId="10" fontId="2" numFmtId="0" xfId="0" applyAlignment="1" applyFont="1">
      <alignment horizontal="center"/>
    </xf>
    <xf borderId="0" fillId="10" fontId="2" numFmtId="0" xfId="0" applyAlignment="1" applyFont="1">
      <alignment readingOrder="0"/>
    </xf>
    <xf borderId="0" fillId="10" fontId="2" numFmtId="165" xfId="0" applyAlignment="1" applyFont="1" applyNumberFormat="1">
      <alignment horizontal="center" readingOrder="0"/>
    </xf>
    <xf borderId="0" fillId="10" fontId="2" numFmtId="0" xfId="0" applyAlignment="1" applyFont="1">
      <alignment horizontal="left" readingOrder="0"/>
    </xf>
    <xf borderId="0" fillId="10" fontId="8" numFmtId="0" xfId="0" applyAlignment="1" applyFont="1">
      <alignment horizontal="left" readingOrder="0"/>
    </xf>
    <xf borderId="0" fillId="10" fontId="2" numFmtId="0" xfId="0" applyAlignment="1" applyFont="1">
      <alignment horizontal="left"/>
    </xf>
    <xf borderId="0" fillId="10" fontId="2" numFmtId="3" xfId="0" applyAlignment="1" applyFont="1" applyNumberFormat="1">
      <alignment horizontal="center"/>
    </xf>
    <xf borderId="0" fillId="10" fontId="2" numFmtId="3" xfId="0" applyAlignment="1" applyFont="1" applyNumberFormat="1">
      <alignment horizontal="center" readingOrder="0"/>
    </xf>
    <xf borderId="0" fillId="10" fontId="2" numFmtId="165" xfId="0" applyAlignment="1" applyFont="1" applyNumberFormat="1">
      <alignment horizontal="center"/>
    </xf>
    <xf borderId="0" fillId="10" fontId="2" numFmtId="0" xfId="0" applyAlignment="1" applyFont="1">
      <alignment horizontal="center" readingOrder="0" vertical="bottom"/>
    </xf>
    <xf borderId="0" fillId="10" fontId="2" numFmtId="166" xfId="0" applyAlignment="1" applyFont="1" applyNumberFormat="1">
      <alignment horizontal="center"/>
    </xf>
    <xf borderId="0" fillId="10" fontId="2" numFmtId="0" xfId="0" applyAlignment="1" applyFont="1">
      <alignment readingOrder="0"/>
    </xf>
    <xf borderId="0" fillId="10" fontId="17" numFmtId="0" xfId="0" applyAlignment="1" applyFont="1">
      <alignment horizontal="center"/>
    </xf>
    <xf borderId="0" fillId="10" fontId="17" numFmtId="0" xfId="0" applyFont="1"/>
    <xf borderId="1" fillId="0" fontId="8" numFmtId="0" xfId="0" applyAlignment="1" applyBorder="1" applyFont="1">
      <alignment horizontal="left" readingOrder="0"/>
    </xf>
    <xf borderId="4" fillId="0" fontId="15" numFmtId="0" xfId="0" applyAlignment="1" applyBorder="1" applyFont="1">
      <alignment horizontal="center"/>
    </xf>
    <xf borderId="0" fillId="10" fontId="65" numFmtId="0" xfId="0" applyAlignment="1" applyFont="1">
      <alignment horizontal="left" readingOrder="0"/>
    </xf>
    <xf borderId="1" fillId="0" fontId="15" numFmtId="0" xfId="0" applyAlignment="1" applyBorder="1" applyFont="1">
      <alignment readingOrder="0" vertical="bottom"/>
    </xf>
    <xf borderId="1" fillId="11" fontId="2" numFmtId="165" xfId="0" applyAlignment="1" applyBorder="1" applyFont="1" applyNumberFormat="1">
      <alignment horizontal="center" readingOrder="0" vertical="center"/>
    </xf>
    <xf borderId="1" fillId="0" fontId="15" numFmtId="0" xfId="0" applyAlignment="1" applyBorder="1" applyFont="1">
      <alignment horizontal="center" vertical="bottom"/>
    </xf>
    <xf borderId="20" fillId="10" fontId="66" numFmtId="0" xfId="0" applyAlignment="1" applyBorder="1" applyFont="1">
      <alignment vertical="bottom"/>
    </xf>
    <xf borderId="5" fillId="0" fontId="2" numFmtId="0" xfId="0" applyAlignment="1" applyBorder="1" applyFont="1">
      <alignment horizontal="left" readingOrder="0" vertical="bottom"/>
    </xf>
    <xf borderId="7" fillId="0" fontId="12" numFmtId="0" xfId="0" applyAlignment="1" applyBorder="1" applyFont="1">
      <alignment vertical="bottom"/>
    </xf>
    <xf borderId="7" fillId="10" fontId="2" numFmtId="0" xfId="0" applyAlignment="1" applyBorder="1" applyFont="1">
      <alignment readingOrder="0"/>
    </xf>
    <xf borderId="7" fillId="0" fontId="67" numFmtId="0" xfId="0" applyBorder="1" applyFont="1"/>
    <xf borderId="1" fillId="0" fontId="2" numFmtId="3" xfId="0" applyAlignment="1" applyBorder="1" applyFont="1" applyNumberFormat="1">
      <alignment horizontal="center" readingOrder="0" shrinkToFit="0" vertical="bottom" wrapText="0"/>
    </xf>
    <xf borderId="1" fillId="10" fontId="2" numFmtId="3" xfId="0" applyAlignment="1" applyBorder="1" applyFont="1" applyNumberFormat="1">
      <alignment horizontal="center" readingOrder="0"/>
    </xf>
    <xf borderId="1" fillId="10" fontId="22" numFmtId="0" xfId="0" applyAlignment="1" applyBorder="1" applyFont="1">
      <alignment horizontal="center" readingOrder="0"/>
    </xf>
    <xf borderId="1" fillId="0" fontId="22" numFmtId="0" xfId="0" applyAlignment="1" applyBorder="1" applyFont="1">
      <alignment vertical="bottom"/>
    </xf>
    <xf borderId="4" fillId="0" fontId="22" numFmtId="0" xfId="0" applyAlignment="1" applyBorder="1" applyFont="1">
      <alignment vertical="bottom"/>
    </xf>
    <xf borderId="4" fillId="0" fontId="22" numFmtId="0" xfId="0" applyAlignment="1" applyBorder="1" applyFont="1">
      <alignment horizontal="center" vertical="bottom"/>
    </xf>
    <xf borderId="1" fillId="0" fontId="68" numFmtId="0" xfId="0" applyAlignment="1" applyBorder="1" applyFont="1">
      <alignment horizontal="center" readingOrder="0" vertical="bottom"/>
    </xf>
    <xf borderId="1" fillId="10" fontId="8" numFmtId="0" xfId="0" applyAlignment="1" applyBorder="1" applyFont="1">
      <alignment horizontal="center" readingOrder="0"/>
    </xf>
    <xf borderId="1" fillId="10" fontId="2" numFmtId="3" xfId="0" applyAlignment="1" applyBorder="1" applyFont="1" applyNumberFormat="1">
      <alignment horizontal="center" readingOrder="0" shrinkToFit="0" vertical="bottom" wrapText="0"/>
    </xf>
    <xf borderId="1" fillId="0" fontId="68" numFmtId="3" xfId="0" applyAlignment="1" applyBorder="1" applyFont="1" applyNumberFormat="1">
      <alignment horizontal="center" readingOrder="0" vertical="bottom"/>
    </xf>
    <xf borderId="1" fillId="10" fontId="69" numFmtId="0" xfId="0" applyAlignment="1" applyBorder="1" applyFont="1">
      <alignment readingOrder="0"/>
    </xf>
    <xf borderId="1" fillId="0" fontId="15" numFmtId="0" xfId="0" applyAlignment="1" applyBorder="1" applyFont="1">
      <alignment horizontal="center" readingOrder="0"/>
    </xf>
    <xf borderId="1" fillId="10" fontId="37" numFmtId="0" xfId="0" applyAlignment="1" applyBorder="1" applyFont="1">
      <alignment readingOrder="0"/>
    </xf>
    <xf borderId="0" fillId="0" fontId="17" numFmtId="0" xfId="0" applyAlignment="1" applyFont="1">
      <alignment readingOrder="0"/>
    </xf>
    <xf borderId="3" fillId="4" fontId="3" numFmtId="164" xfId="0" applyAlignment="1" applyBorder="1" applyFont="1" applyNumberFormat="1">
      <alignment horizontal="center" shrinkToFit="0" vertical="center" wrapText="1"/>
    </xf>
    <xf borderId="3" fillId="5" fontId="3" numFmtId="0" xfId="0" applyAlignment="1" applyBorder="1" applyFont="1">
      <alignment horizontal="center" shrinkToFit="0" vertical="center" wrapText="1"/>
    </xf>
    <xf borderId="3" fillId="5" fontId="3" numFmtId="4" xfId="0" applyAlignment="1" applyBorder="1" applyFont="1" applyNumberFormat="1">
      <alignment horizontal="center" shrinkToFit="0" vertical="center" wrapText="1"/>
    </xf>
    <xf borderId="3" fillId="6" fontId="3" numFmtId="0" xfId="0" applyAlignment="1" applyBorder="1" applyFont="1">
      <alignment horizontal="center" shrinkToFit="0" vertical="center" wrapText="1"/>
    </xf>
    <xf borderId="3" fillId="7" fontId="4" numFmtId="0" xfId="0" applyAlignment="1" applyBorder="1" applyFont="1">
      <alignment horizontal="center" shrinkToFit="0" vertical="center" wrapText="1"/>
    </xf>
    <xf borderId="1" fillId="0" fontId="8" numFmtId="165" xfId="0" applyAlignment="1" applyBorder="1" applyFont="1" applyNumberFormat="1">
      <alignment horizontal="center" readingOrder="0" shrinkToFit="0" vertical="bottom" wrapText="0"/>
    </xf>
    <xf borderId="1" fillId="0" fontId="70" numFmtId="0" xfId="0" applyAlignment="1" applyBorder="1" applyFont="1">
      <alignment horizontal="left" readingOrder="0" vertical="top"/>
    </xf>
    <xf borderId="1" fillId="0" fontId="2" numFmtId="170" xfId="0" applyAlignment="1" applyBorder="1" applyFont="1" applyNumberFormat="1">
      <alignment horizontal="center" readingOrder="0"/>
    </xf>
    <xf borderId="1" fillId="0" fontId="70" numFmtId="0" xfId="0" applyAlignment="1" applyBorder="1" applyFont="1">
      <alignment horizontal="center" readingOrder="0" shrinkToFit="0" vertical="bottom" wrapText="0"/>
    </xf>
    <xf borderId="3" fillId="0" fontId="2" numFmtId="3" xfId="0" applyAlignment="1" applyBorder="1" applyFont="1" applyNumberFormat="1">
      <alignment horizontal="center" readingOrder="0"/>
    </xf>
    <xf borderId="1" fillId="0" fontId="2" numFmtId="165" xfId="0" applyAlignment="1" applyBorder="1" applyFont="1" applyNumberFormat="1">
      <alignment horizontal="center" readingOrder="0"/>
    </xf>
    <xf borderId="1" fillId="0" fontId="2" numFmtId="3" xfId="0" applyBorder="1" applyFont="1" applyNumberFormat="1"/>
    <xf borderId="3" fillId="0" fontId="17" numFmtId="0" xfId="0" applyBorder="1" applyFont="1"/>
    <xf borderId="7" fillId="0" fontId="8" numFmtId="165" xfId="0" applyAlignment="1" applyBorder="1" applyFont="1" applyNumberFormat="1">
      <alignment horizontal="center" readingOrder="0" shrinkToFit="0" vertical="bottom" wrapText="0"/>
    </xf>
    <xf borderId="7" fillId="0" fontId="70" numFmtId="0" xfId="0" applyAlignment="1" applyBorder="1" applyFont="1">
      <alignment horizontal="left" readingOrder="0" vertical="top"/>
    </xf>
    <xf borderId="7" fillId="0" fontId="70" numFmtId="0" xfId="0" applyAlignment="1" applyBorder="1" applyFont="1">
      <alignment horizontal="center" readingOrder="0" shrinkToFit="0" vertical="bottom" wrapText="0"/>
    </xf>
    <xf borderId="1" fillId="0" fontId="70" numFmtId="165" xfId="0" applyAlignment="1" applyBorder="1" applyFont="1" applyNumberFormat="1">
      <alignment horizontal="center" readingOrder="0" shrinkToFit="0" vertical="bottom" wrapText="0"/>
    </xf>
    <xf borderId="1" fillId="10" fontId="70" numFmtId="0" xfId="0" applyAlignment="1" applyBorder="1" applyFont="1">
      <alignment horizontal="left" readingOrder="0" vertical="top"/>
    </xf>
    <xf borderId="7" fillId="0" fontId="70" numFmtId="165" xfId="0" applyAlignment="1" applyBorder="1" applyFont="1" applyNumberFormat="1">
      <alignment horizontal="center" readingOrder="0" shrinkToFit="0" vertical="bottom" wrapText="0"/>
    </xf>
    <xf borderId="15" fillId="15" fontId="3" numFmtId="1" xfId="0" applyAlignment="1" applyBorder="1" applyFill="1" applyFont="1" applyNumberFormat="1">
      <alignment horizontal="center" shrinkToFit="0" wrapText="1"/>
    </xf>
    <xf borderId="15" fillId="16" fontId="3" numFmtId="0" xfId="0" applyAlignment="1" applyBorder="1" applyFill="1" applyFont="1">
      <alignment horizontal="center" shrinkToFit="0" wrapText="1"/>
    </xf>
    <xf borderId="15" fillId="15" fontId="3" numFmtId="0" xfId="0" applyAlignment="1" applyBorder="1" applyFont="1">
      <alignment horizontal="center" shrinkToFit="0" wrapText="1"/>
    </xf>
    <xf borderId="15" fillId="10" fontId="3" numFmtId="164" xfId="0" applyAlignment="1" applyBorder="1" applyFont="1" applyNumberFormat="1">
      <alignment horizontal="center" shrinkToFit="0" wrapText="1"/>
    </xf>
    <xf borderId="15" fillId="16" fontId="3" numFmtId="1" xfId="0" applyAlignment="1" applyBorder="1" applyFont="1" applyNumberFormat="1">
      <alignment horizontal="center" shrinkToFit="0" wrapText="1"/>
    </xf>
    <xf borderId="15" fillId="15" fontId="3" numFmtId="4" xfId="0" applyAlignment="1" applyBorder="1" applyFont="1" applyNumberFormat="1">
      <alignment horizontal="center" shrinkToFit="0" wrapText="1"/>
    </xf>
    <xf borderId="15" fillId="17" fontId="3" numFmtId="4" xfId="0" applyAlignment="1" applyBorder="1" applyFill="1" applyFont="1" applyNumberFormat="1">
      <alignment horizontal="center"/>
    </xf>
    <xf borderId="15" fillId="17" fontId="71" numFmtId="0" xfId="0" applyAlignment="1" applyBorder="1" applyFont="1">
      <alignment horizontal="center" shrinkToFit="0" wrapText="1"/>
    </xf>
    <xf borderId="15" fillId="15" fontId="71" numFmtId="0" xfId="0" applyAlignment="1" applyBorder="1" applyFont="1">
      <alignment horizontal="center" shrinkToFit="0" wrapText="1"/>
    </xf>
    <xf borderId="15" fillId="15" fontId="72" numFmtId="0" xfId="0" applyAlignment="1" applyBorder="1" applyFont="1">
      <alignment horizontal="center" shrinkToFit="0" wrapText="1"/>
    </xf>
    <xf borderId="4" fillId="10" fontId="2" numFmtId="0" xfId="0" applyAlignment="1" applyBorder="1" applyFont="1">
      <alignment vertical="bottom"/>
    </xf>
    <xf borderId="4" fillId="10" fontId="2" numFmtId="0" xfId="0" applyAlignment="1" applyBorder="1" applyFont="1">
      <alignment horizontal="center" vertical="bottom"/>
    </xf>
    <xf borderId="4" fillId="0" fontId="2" numFmtId="0" xfId="0" applyAlignment="1" applyBorder="1" applyFont="1">
      <alignment vertical="bottom"/>
    </xf>
    <xf borderId="4" fillId="10" fontId="2" numFmtId="164" xfId="0" applyAlignment="1" applyBorder="1" applyFont="1" applyNumberFormat="1">
      <alignment horizontal="center" vertical="bottom"/>
    </xf>
    <xf borderId="4" fillId="0" fontId="2" numFmtId="0" xfId="0" applyAlignment="1" applyBorder="1" applyFont="1">
      <alignment horizontal="center" vertical="bottom"/>
    </xf>
    <xf borderId="4" fillId="10" fontId="2" numFmtId="165" xfId="0" applyAlignment="1" applyBorder="1" applyFont="1" applyNumberFormat="1">
      <alignment horizontal="center" vertical="bottom"/>
    </xf>
    <xf borderId="4" fillId="0" fontId="2" numFmtId="169" xfId="0" applyAlignment="1" applyBorder="1" applyFont="1" applyNumberFormat="1">
      <alignment horizontal="center" vertical="bottom"/>
    </xf>
    <xf borderId="4" fillId="0" fontId="2" numFmtId="3" xfId="0" applyAlignment="1" applyBorder="1" applyFont="1" applyNumberFormat="1">
      <alignment horizontal="center" vertical="bottom"/>
    </xf>
    <xf borderId="4" fillId="10" fontId="2" numFmtId="3" xfId="0" applyAlignment="1" applyBorder="1" applyFont="1" applyNumberFormat="1">
      <alignment horizontal="center" vertical="bottom"/>
    </xf>
    <xf borderId="20" fillId="10" fontId="2" numFmtId="0" xfId="0" applyAlignment="1" applyBorder="1" applyFont="1">
      <alignment vertical="bottom"/>
    </xf>
    <xf borderId="20" fillId="10" fontId="2" numFmtId="0" xfId="0" applyAlignment="1" applyBorder="1" applyFont="1">
      <alignment horizontal="center" vertical="bottom"/>
    </xf>
    <xf borderId="20" fillId="0" fontId="2" numFmtId="0" xfId="0" applyAlignment="1" applyBorder="1" applyFont="1">
      <alignment vertical="bottom"/>
    </xf>
    <xf borderId="20" fillId="10" fontId="2" numFmtId="164" xfId="0" applyAlignment="1" applyBorder="1" applyFont="1" applyNumberFormat="1">
      <alignment horizontal="center" vertical="bottom"/>
    </xf>
    <xf borderId="20" fillId="0" fontId="2" numFmtId="0" xfId="0" applyAlignment="1" applyBorder="1" applyFont="1">
      <alignment horizontal="center" vertical="bottom"/>
    </xf>
    <xf borderId="20" fillId="10" fontId="2" numFmtId="165" xfId="0" applyAlignment="1" applyBorder="1" applyFont="1" applyNumberFormat="1">
      <alignment horizontal="center" vertical="bottom"/>
    </xf>
    <xf borderId="20" fillId="0" fontId="2" numFmtId="169" xfId="0" applyAlignment="1" applyBorder="1" applyFont="1" applyNumberFormat="1">
      <alignment horizontal="center" vertical="bottom"/>
    </xf>
    <xf borderId="20" fillId="0" fontId="2" numFmtId="3" xfId="0" applyAlignment="1" applyBorder="1" applyFont="1" applyNumberFormat="1">
      <alignment horizontal="center" vertical="bottom"/>
    </xf>
    <xf borderId="20" fillId="10" fontId="2" numFmtId="3" xfId="0" applyAlignment="1" applyBorder="1" applyFont="1" applyNumberFormat="1">
      <alignment horizontal="center" vertical="bottom"/>
    </xf>
    <xf borderId="20" fillId="10" fontId="37" numFmtId="0" xfId="0" applyAlignment="1" applyBorder="1" applyFont="1">
      <alignment horizontal="center" vertical="bottom"/>
    </xf>
    <xf borderId="20" fillId="10" fontId="11" numFmtId="0" xfId="0" applyAlignment="1" applyBorder="1" applyFont="1">
      <alignment horizontal="center" vertical="bottom"/>
    </xf>
    <xf borderId="20" fillId="0" fontId="2" numFmtId="164" xfId="0" applyAlignment="1" applyBorder="1" applyFont="1" applyNumberFormat="1">
      <alignment horizontal="center" vertical="bottom"/>
    </xf>
    <xf borderId="20" fillId="10" fontId="37" numFmtId="3" xfId="0" applyAlignment="1" applyBorder="1" applyFont="1" applyNumberFormat="1">
      <alignment horizontal="center" vertical="bottom"/>
    </xf>
    <xf borderId="20" fillId="10" fontId="73" numFmtId="0" xfId="0" applyAlignment="1" applyBorder="1" applyFont="1">
      <alignment horizontal="center" vertical="bottom"/>
    </xf>
    <xf borderId="20" fillId="0" fontId="73" numFmtId="3" xfId="0" applyAlignment="1" applyBorder="1" applyFont="1" applyNumberFormat="1">
      <alignment horizontal="center" vertical="bottom"/>
    </xf>
    <xf borderId="20" fillId="0" fontId="2" numFmtId="0" xfId="0" applyAlignment="1" applyBorder="1" applyFont="1">
      <alignment horizontal="right" vertical="bottom"/>
    </xf>
    <xf borderId="16" fillId="0" fontId="2" numFmtId="0" xfId="0" applyAlignment="1" applyBorder="1" applyFont="1">
      <alignment vertical="bottom"/>
    </xf>
    <xf borderId="0" fillId="0" fontId="8" numFmtId="0" xfId="0" applyFont="1"/>
    <xf borderId="0" fillId="0" fontId="8" numFmtId="0" xfId="0" applyAlignment="1" applyFont="1">
      <alignment readingOrder="0"/>
    </xf>
    <xf borderId="0" fillId="0" fontId="2" numFmtId="0" xfId="0" applyAlignment="1" applyFont="1">
      <alignment vertical="center"/>
    </xf>
    <xf borderId="0" fillId="0" fontId="2" numFmtId="0" xfId="0" applyAlignment="1" applyFont="1">
      <alignment shrinkToFit="0" vertical="center" wrapText="1"/>
    </xf>
    <xf borderId="11" fillId="1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community.secop.gov.co/Public/Tendering/ContractNoticePhases/View?PPI=CO1.PPI.29690926&amp;isFromPublicArea=True&amp;isModal=False" TargetMode="External"/><Relationship Id="rId42" Type="http://schemas.openxmlformats.org/officeDocument/2006/relationships/hyperlink" Target="https://community.secop.gov.co/Public/Tendering/ContractNoticePhases/View?PPI=CO1.PPI.29693659&amp;isFromPublicArea=True&amp;isModal=False" TargetMode="External"/><Relationship Id="rId41" Type="http://schemas.openxmlformats.org/officeDocument/2006/relationships/hyperlink" Target="https://community.secop.gov.co/Public/Tendering/ContractNoticePhases/View?PPI=CO1.PPI.29691332&amp;isFromPublicArea=True&amp;isModal=False" TargetMode="External"/><Relationship Id="rId44" Type="http://schemas.openxmlformats.org/officeDocument/2006/relationships/hyperlink" Target="https://community.secop.gov.co/Public/Tendering/ContractNoticePhases/View?PPI=CO1.PPI.29695537&amp;isFromPublicArea=True&amp;isModal=False" TargetMode="External"/><Relationship Id="rId43" Type="http://schemas.openxmlformats.org/officeDocument/2006/relationships/hyperlink" Target="https://community.secop.gov.co/Public/Tendering/ContractNoticePhases/View?PPI=CO1.PPI.29694501&amp;isFromPublicArea=True&amp;isModal=False" TargetMode="External"/><Relationship Id="rId46" Type="http://schemas.openxmlformats.org/officeDocument/2006/relationships/hyperlink" Target="https://community.secop.gov.co/Public/Tendering/ContractNoticePhases/View?PPI=CO1.PPI.29712259&amp;isFromPublicArea=True&amp;isModal=False" TargetMode="External"/><Relationship Id="rId45" Type="http://schemas.openxmlformats.org/officeDocument/2006/relationships/hyperlink" Target="https://community.secop.gov.co/Public/Tendering/ContractNoticePhases/View?PPI=CO1.PPI.29708859&amp;isFromPublicArea=True&amp;isModal=False" TargetMode="External"/><Relationship Id="rId107" Type="http://schemas.openxmlformats.org/officeDocument/2006/relationships/hyperlink" Target="https://community.secop.gov.co/Public/Tendering/ContractNoticePhases/View?PPI=CO1.PPI.29998952&amp;isFromPublicArea=True&amp;isModal=False" TargetMode="External"/><Relationship Id="rId106" Type="http://schemas.openxmlformats.org/officeDocument/2006/relationships/hyperlink" Target="https://community.secop.gov.co/Public/Tendering/ContractNoticePhases/View?PPI=CO1.PPI.29969995&amp;isFromPublicArea=True&amp;isModal=False" TargetMode="External"/><Relationship Id="rId105" Type="http://schemas.openxmlformats.org/officeDocument/2006/relationships/hyperlink" Target="https://community.secop.gov.co/Public/Tendering/ContractNoticePhases/View?PPI=CO1.PPI.29946636&amp;isFromPublicArea=True&amp;isModal=False" TargetMode="External"/><Relationship Id="rId104" Type="http://schemas.openxmlformats.org/officeDocument/2006/relationships/hyperlink" Target="https://community.secop.gov.co/Public/Tendering/ContractNoticePhases/View?PPI=CO1.PPI.29942554&amp;isFromPublicArea=True&amp;isModal=False" TargetMode="External"/><Relationship Id="rId109" Type="http://schemas.openxmlformats.org/officeDocument/2006/relationships/hyperlink" Target="https://community.secop.gov.co/Public/Tendering/ContractNoticePhases/View?PPI=CO1.PPI.30029735&amp;isFromPublicArea=True&amp;isModal=False" TargetMode="External"/><Relationship Id="rId108" Type="http://schemas.openxmlformats.org/officeDocument/2006/relationships/hyperlink" Target="https://community.secop.gov.co/Public/Tendering/ContractNoticePhases/View?PPI=CO1.PPI.30009628&amp;isFromPublicArea=True&amp;isModal=False" TargetMode="External"/><Relationship Id="rId48" Type="http://schemas.openxmlformats.org/officeDocument/2006/relationships/hyperlink" Target="https://community.secop.gov.co/Public/Tendering/ContractNoticePhases/View?PPI=CO1.PPI.29715644&amp;isFromPublicArea=True&amp;isModal=False" TargetMode="External"/><Relationship Id="rId47" Type="http://schemas.openxmlformats.org/officeDocument/2006/relationships/hyperlink" Target="https://community.secop.gov.co/Public/Tendering/ContractNoticePhases/View?PPI=CO1.PPI.29714933&amp;isFromPublicArea=True&amp;isModal=False" TargetMode="External"/><Relationship Id="rId49" Type="http://schemas.openxmlformats.org/officeDocument/2006/relationships/hyperlink" Target="https://community.secop.gov.co/Public/Tendering/ContractNoticePhases/View?PPI=CO1.PPI.29716816&amp;isFromPublicArea=True&amp;isModal=False" TargetMode="External"/><Relationship Id="rId103" Type="http://schemas.openxmlformats.org/officeDocument/2006/relationships/hyperlink" Target="https://community.secop.gov.co/Public/Tendering/ContractNoticePhases/View?PPI=CO1.PPI.29930006&amp;isFromPublicArea=True&amp;isModal=False" TargetMode="External"/><Relationship Id="rId102" Type="http://schemas.openxmlformats.org/officeDocument/2006/relationships/hyperlink" Target="https://community.secop.gov.co/Public/Tendering/ContractNoticePhases/View?PPI=CO1.PPI.29908368&amp;isFromPublicArea=True&amp;isModal=False" TargetMode="External"/><Relationship Id="rId101" Type="http://schemas.openxmlformats.org/officeDocument/2006/relationships/hyperlink" Target="https://community.secop.gov.co/Public/Tendering/ContractNoticePhases/View?PPI=CO1.PPI.29902076&amp;isFromPublicArea=True&amp;isModal=False" TargetMode="External"/><Relationship Id="rId100" Type="http://schemas.openxmlformats.org/officeDocument/2006/relationships/hyperlink" Target="https://community.secop.gov.co/Public/Tendering/ContractNoticePhases/View?PPI=CO1.PPI.29899899&amp;isFromPublicArea=True&amp;isModal=False" TargetMode="External"/><Relationship Id="rId31" Type="http://schemas.openxmlformats.org/officeDocument/2006/relationships/hyperlink" Target="https://community.secop.gov.co/Public/Tendering/ContractNoticePhases/View?PPI=CO1.PPI.29647275&amp;isFromPublicArea=True&amp;isModal=False" TargetMode="External"/><Relationship Id="rId30" Type="http://schemas.openxmlformats.org/officeDocument/2006/relationships/hyperlink" Target="https://community.secop.gov.co/Public/Tendering/ContractNoticePhases/View?PPI=CO1.PPI.29647407&amp;isFromPublicArea=True&amp;isModal=False" TargetMode="External"/><Relationship Id="rId33" Type="http://schemas.openxmlformats.org/officeDocument/2006/relationships/hyperlink" Target="https://community.secop.gov.co/Public/Tendering/ContractNoticePhases/View?PPI=CO1.PPI.29653004&amp;isFromPublicArea=True&amp;isModal=False" TargetMode="External"/><Relationship Id="rId32" Type="http://schemas.openxmlformats.org/officeDocument/2006/relationships/hyperlink" Target="https://community.secop.gov.co/Public/Tendering/ContractNoticePhases/View?PPI=CO1.PPI.29653593&amp;isFromPublicArea=True&amp;isModal=False" TargetMode="External"/><Relationship Id="rId35" Type="http://schemas.openxmlformats.org/officeDocument/2006/relationships/hyperlink" Target="https://community.secop.gov.co/Public/Tendering/ContractNoticePhases/View?PPI=CO1.PPI.29682163&amp;isFromPublicArea=True&amp;isModal=False" TargetMode="External"/><Relationship Id="rId34" Type="http://schemas.openxmlformats.org/officeDocument/2006/relationships/hyperlink" Target="https://community.secop.gov.co/Public/Tendering/ContractNoticePhases/View?PPI=CO1.PPI.29653229&amp;isFromPublicArea=True&amp;isModal=False" TargetMode="External"/><Relationship Id="rId37" Type="http://schemas.openxmlformats.org/officeDocument/2006/relationships/hyperlink" Target="https://community.secop.gov.co/Public/Tendering/ContractNoticePhases/View?PPI=CO1.PPI.29683447&amp;isFromPublicArea=True&amp;isModal=False" TargetMode="External"/><Relationship Id="rId36" Type="http://schemas.openxmlformats.org/officeDocument/2006/relationships/hyperlink" Target="https://community.secop.gov.co/Public/Tendering/ContractNoticePhases/View?PPI=CO1.PPI.29687855&amp;isFromPublicArea=True&amp;isModal=False" TargetMode="External"/><Relationship Id="rId39" Type="http://schemas.openxmlformats.org/officeDocument/2006/relationships/hyperlink" Target="https://community.secop.gov.co/Public/Tendering/ContractNoticePhases/View?PPI=CO1.PPI.29689077&amp;isFromPublicArea=True&amp;isModal=False" TargetMode="External"/><Relationship Id="rId38" Type="http://schemas.openxmlformats.org/officeDocument/2006/relationships/hyperlink" Target="https://community.secop.gov.co/Public/Tendering/ContractNoticePhases/View?PPI=CO1.PPI.29682734&amp;isFromPublicArea=True&amp;isModal=False" TargetMode="External"/><Relationship Id="rId20" Type="http://schemas.openxmlformats.org/officeDocument/2006/relationships/hyperlink" Target="https://community.secop.gov.co/Public/Tendering/ContractNoticePhases/View?PPI=CO1.PPI.29509154&amp;isFromPublicArea=True&amp;isModal=False" TargetMode="External"/><Relationship Id="rId22" Type="http://schemas.openxmlformats.org/officeDocument/2006/relationships/hyperlink" Target="https://community.secop.gov.co/Public/Tendering/ContractNoticePhases/View?PPI=CO1.PPI.29513412&amp;isFromPublicArea=True&amp;isModal=False" TargetMode="External"/><Relationship Id="rId21" Type="http://schemas.openxmlformats.org/officeDocument/2006/relationships/hyperlink" Target="https://community.secop.gov.co/Public/Tendering/ContractNoticePhases/View?PPI=CO1.PPI.29510902&amp;isFromPublicArea=True&amp;isModal=False" TargetMode="External"/><Relationship Id="rId24" Type="http://schemas.openxmlformats.org/officeDocument/2006/relationships/hyperlink" Target="https://community.secop.gov.co/Public/Tendering/ContractNoticePhases/View?PPI=CO1.PPI.29640158&amp;isFromPublicArea=True&amp;isModal=False" TargetMode="External"/><Relationship Id="rId23" Type="http://schemas.openxmlformats.org/officeDocument/2006/relationships/hyperlink" Target="https://community.secop.gov.co/Public/Tendering/ContractNoticePhases/View?PPI=CO1.PPI.29514282&amp;isFromPublicArea=True&amp;isModal=False" TargetMode="External"/><Relationship Id="rId129" Type="http://schemas.openxmlformats.org/officeDocument/2006/relationships/hyperlink" Target="https://community.secop.gov.co/Public/Tendering/ContractNoticePhases/View?PPI=CO1.PPI.30099664&amp;isFromPublicArea=True&amp;isModal=False" TargetMode="External"/><Relationship Id="rId128" Type="http://schemas.openxmlformats.org/officeDocument/2006/relationships/hyperlink" Target="https://community.secop.gov.co/Public/Tendering/ContractNoticePhases/View?PPI=CO1.PPI.30095921&amp;isFromPublicArea=True&amp;isModal=False" TargetMode="External"/><Relationship Id="rId127" Type="http://schemas.openxmlformats.org/officeDocument/2006/relationships/hyperlink" Target="https://community.secop.gov.co/Public/Tendering/ContractNoticePhases/View?PPI=CO1.PPI.30086376&amp;isFromPublicArea=True&amp;isModal=False" TargetMode="External"/><Relationship Id="rId126" Type="http://schemas.openxmlformats.org/officeDocument/2006/relationships/hyperlink" Target="https://community.secop.gov.co/Public/Tendering/ContractNoticePhases/View?PPI=CO1.PPI.30086599&amp;isFromPublicArea=True&amp;isModal=False" TargetMode="External"/><Relationship Id="rId26" Type="http://schemas.openxmlformats.org/officeDocument/2006/relationships/hyperlink" Target="https://community.secop.gov.co/Public/Tendering/ContractNoticePhases/View?PPI=CO1.PPI.29642867&amp;isFromPublicArea=True&amp;isModal=False" TargetMode="External"/><Relationship Id="rId121" Type="http://schemas.openxmlformats.org/officeDocument/2006/relationships/hyperlink" Target="https://community.secop.gov.co/Public/Tendering/ContractNoticePhases/View?PPI=CO1.PPI.30061619&amp;isFromPublicArea=True&amp;isModal=False" TargetMode="External"/><Relationship Id="rId25" Type="http://schemas.openxmlformats.org/officeDocument/2006/relationships/hyperlink" Target="https://community.secop.gov.co/Public/Tendering/ContractNoticePhases/View?PPI=CO1.PPI.29641727&amp;isFromPublicArea=True&amp;isModal=False" TargetMode="External"/><Relationship Id="rId120" Type="http://schemas.openxmlformats.org/officeDocument/2006/relationships/hyperlink" Target="https://community.secop.gov.co/Public/Tendering/ContractNoticePhases/View?PPI=CO1.PPI.30059499&amp;isFromPublicArea=True&amp;isModal=False" TargetMode="External"/><Relationship Id="rId28" Type="http://schemas.openxmlformats.org/officeDocument/2006/relationships/hyperlink" Target="https://community.secop.gov.co/Public/Tendering/ContractNoticePhases/View?PPI=CO1.PPI.29645690&amp;isFromPublicArea=True&amp;isModal=False" TargetMode="External"/><Relationship Id="rId27" Type="http://schemas.openxmlformats.org/officeDocument/2006/relationships/hyperlink" Target="https://community.secop.gov.co/Public/Tendering/ContractNoticePhases/View?PPI=CO1.PPI.29645643&amp;isFromPublicArea=True&amp;isModal=False" TargetMode="External"/><Relationship Id="rId125" Type="http://schemas.openxmlformats.org/officeDocument/2006/relationships/hyperlink" Target="https://community.secop.gov.co/Public/Tendering/ContractNoticePhases/View?PPI=CO1.PPI.30085489&amp;isFromPublicArea=True&amp;isModal=False" TargetMode="External"/><Relationship Id="rId29" Type="http://schemas.openxmlformats.org/officeDocument/2006/relationships/hyperlink" Target="https://community.secop.gov.co/Public/Tendering/ContractNoticePhases/View?PPI=CO1.PPI.29646775&amp;isFromPublicArea=True&amp;isModal=False" TargetMode="External"/><Relationship Id="rId124" Type="http://schemas.openxmlformats.org/officeDocument/2006/relationships/hyperlink" Target="https://community.secop.gov.co/Public/Tendering/ContractNoticePhases/View?PPI=CO1.PPI.30067078&amp;isFromPublicArea=True&amp;isModal=False" TargetMode="External"/><Relationship Id="rId123" Type="http://schemas.openxmlformats.org/officeDocument/2006/relationships/hyperlink" Target="https://community.secop.gov.co/Public/Tendering/ContractNoticePhases/View?PPI=CO1.PPI.30066173&amp;isFromPublicArea=True&amp;isModal=False" TargetMode="External"/><Relationship Id="rId122" Type="http://schemas.openxmlformats.org/officeDocument/2006/relationships/hyperlink" Target="https://community.secop.gov.co/Public/Tendering/ContractNoticePhases/View?PPI=CO1.PPI.30061200&amp;isFromPublicArea=True&amp;isModal=False" TargetMode="External"/><Relationship Id="rId95" Type="http://schemas.openxmlformats.org/officeDocument/2006/relationships/hyperlink" Target="https://community.secop.gov.co/Public/Tendering/ContractNoticePhases/View?PPI=CO1.PPI.29888152&amp;isFromPublicArea=True&amp;isModal=False" TargetMode="External"/><Relationship Id="rId94" Type="http://schemas.openxmlformats.org/officeDocument/2006/relationships/hyperlink" Target="https://community.secop.gov.co/Public/Tendering/ContractNoticePhases/View?PPI=CO1.PPI.29882444&amp;isFromPublicArea=True&amp;isModal=False" TargetMode="External"/><Relationship Id="rId97" Type="http://schemas.openxmlformats.org/officeDocument/2006/relationships/hyperlink" Target="https://community.secop.gov.co/Public/Tendering/ContractNoticePhases/View?PPI=CO1.PPI.29895993&amp;isFromPublicArea=True&amp;isModal=False" TargetMode="External"/><Relationship Id="rId96" Type="http://schemas.openxmlformats.org/officeDocument/2006/relationships/hyperlink" Target="https://community.secop.gov.co/Public/Tendering/ContractNoticePhases/View?PPI=CO1.PPI.29888503&amp;isFromPublicArea=True&amp;isModal=False" TargetMode="External"/><Relationship Id="rId11" Type="http://schemas.openxmlformats.org/officeDocument/2006/relationships/hyperlink" Target="https://community.secop.gov.co/Public/Tendering/ContractNoticePhases/View?PPI=CO1.PPI.29249015&amp;isFromPublicArea=True&amp;isModal=False" TargetMode="External"/><Relationship Id="rId99" Type="http://schemas.openxmlformats.org/officeDocument/2006/relationships/hyperlink" Target="https://community.secop.gov.co/Public/Tendering/ContractNoticePhases/View?PPI=CO1.PPI.29899342&amp;isFromPublicArea=True&amp;isModal=False" TargetMode="External"/><Relationship Id="rId10" Type="http://schemas.openxmlformats.org/officeDocument/2006/relationships/hyperlink" Target="https://community.secop.gov.co/Public/Tendering/ContractNoticePhases/View?PPI=CO1.PPI.29250078&amp;isFromPublicArea=True&amp;isModal=False" TargetMode="External"/><Relationship Id="rId98" Type="http://schemas.openxmlformats.org/officeDocument/2006/relationships/hyperlink" Target="https://community.secop.gov.co/Public/Tendering/ContractNoticePhases/View?PPI=CO1.PPI.29897720&amp;isFromPublicArea=True&amp;isModal=False" TargetMode="External"/><Relationship Id="rId13" Type="http://schemas.openxmlformats.org/officeDocument/2006/relationships/hyperlink" Target="https://community.secop.gov.co/Public/Tendering/ContractNoticePhases/View?PPI=CO1.PPI.29249823&amp;isFromPublicArea=True&amp;isModal=False" TargetMode="External"/><Relationship Id="rId12" Type="http://schemas.openxmlformats.org/officeDocument/2006/relationships/hyperlink" Target="https://community.secop.gov.co/Public/Tendering/ContractNoticePhases/View?PPI=CO1.PPI.29249348&amp;isFromPublicArea=True&amp;isModal=False" TargetMode="External"/><Relationship Id="rId91" Type="http://schemas.openxmlformats.org/officeDocument/2006/relationships/hyperlink" Target="https://community.secop.gov.co/Public/Tendering/ContractNoticePhases/View?PPI=CO1.PPI.29869469&amp;isFromPublicArea=True&amp;isModal=False" TargetMode="External"/><Relationship Id="rId90" Type="http://schemas.openxmlformats.org/officeDocument/2006/relationships/hyperlink" Target="https://community.secop.gov.co/Public/Tendering/ContractNoticePhases/View?PPI=CO1.PPI.29868339&amp;isFromPublicArea=True&amp;isModal=False" TargetMode="External"/><Relationship Id="rId93" Type="http://schemas.openxmlformats.org/officeDocument/2006/relationships/hyperlink" Target="https://community.secop.gov.co/Public/Tendering/ContractNoticePhases/View?PPI=CO1.PPI.29877478&amp;isFromPublicArea=True&amp;isModal=False" TargetMode="External"/><Relationship Id="rId92" Type="http://schemas.openxmlformats.org/officeDocument/2006/relationships/hyperlink" Target="https://community.secop.gov.co/Public/Tendering/ContractNoticePhases/View?PPI=CO1.PPI.29871441&amp;isFromPublicArea=True&amp;isModal=False" TargetMode="External"/><Relationship Id="rId118" Type="http://schemas.openxmlformats.org/officeDocument/2006/relationships/hyperlink" Target="https://community.secop.gov.co/Public/Tendering/ContractNoticePhases/View?PPI=CO1.PPI.30058490&amp;isFromPublicArea=True&amp;isModal=False" TargetMode="External"/><Relationship Id="rId117" Type="http://schemas.openxmlformats.org/officeDocument/2006/relationships/hyperlink" Target="https://community.secop.gov.co/Public/Tendering/ContractNoticePhases/View?PPI=CO1.PPI.30058555&amp;isFromPublicArea=True&amp;isModal=False" TargetMode="External"/><Relationship Id="rId116" Type="http://schemas.openxmlformats.org/officeDocument/2006/relationships/hyperlink" Target="https://community.secop.gov.co/Public/Tendering/ContractNoticePhases/View?PPI=CO1.PPI.30054959&amp;isFromPublicArea=True&amp;isModal=False" TargetMode="External"/><Relationship Id="rId115" Type="http://schemas.openxmlformats.org/officeDocument/2006/relationships/hyperlink" Target="https://community.secop.gov.co/Public/Tendering/ContractNoticePhases/View?PPI=CO1.PPI.30035915&amp;isFromPublicArea=True&amp;isModal=False" TargetMode="External"/><Relationship Id="rId119" Type="http://schemas.openxmlformats.org/officeDocument/2006/relationships/hyperlink" Target="https://community.secop.gov.co/Public/Tendering/ContractNoticePhases/View?PPI=CO1.PPI.30059060&amp;isFromPublicArea=True&amp;isModal=False" TargetMode="External"/><Relationship Id="rId15" Type="http://schemas.openxmlformats.org/officeDocument/2006/relationships/hyperlink" Target="https://community.secop.gov.co/Public/Tendering/ContractNoticePhases/View?PPI=CO1.PPI.29268275&amp;isFromPublicArea=True&amp;isModal=False" TargetMode="External"/><Relationship Id="rId110" Type="http://schemas.openxmlformats.org/officeDocument/2006/relationships/hyperlink" Target="https://community.secop.gov.co/Public/Tendering/ContractNoticePhases/View?PPI=CO1.PPI.30032338&amp;isFromPublicArea=True&amp;isModal=False" TargetMode="External"/><Relationship Id="rId14" Type="http://schemas.openxmlformats.org/officeDocument/2006/relationships/hyperlink" Target="https://community.secop.gov.co/Public/Tendering/ContractNoticePhases/View?PPI=CO1.PPI.29249891&amp;isFromPublicArea=True&amp;isModal=False" TargetMode="External"/><Relationship Id="rId17" Type="http://schemas.openxmlformats.org/officeDocument/2006/relationships/hyperlink" Target="https://community.secop.gov.co/Public/Tendering/ContractNoticePhases/View?PPI=CO1.PPI.29508779&amp;isFromPublicArea=True&amp;isModal=False" TargetMode="External"/><Relationship Id="rId16" Type="http://schemas.openxmlformats.org/officeDocument/2006/relationships/hyperlink" Target="https://community.secop.gov.co/Public/Tendering/ContractNoticePhases/View?PPI=CO1.PPI.29294835&amp;isFromPublicArea=True&amp;isModal=False" TargetMode="External"/><Relationship Id="rId19" Type="http://schemas.openxmlformats.org/officeDocument/2006/relationships/hyperlink" Target="https://community.secop.gov.co/Public/Tendering/ContractNoticePhases/View?PPI=CO1.PPI.29508478&amp;isFromPublicArea=True&amp;isModal=False" TargetMode="External"/><Relationship Id="rId114" Type="http://schemas.openxmlformats.org/officeDocument/2006/relationships/hyperlink" Target="https://community.secop.gov.co/Public/Tendering/ContractNoticePhases/View?PPI=CO1.PPI.30035622&amp;isFromPublicArea=True&amp;isModal=False" TargetMode="External"/><Relationship Id="rId18" Type="http://schemas.openxmlformats.org/officeDocument/2006/relationships/hyperlink" Target="https://community.secop.gov.co/Public/Tendering/ContractNoticePhases/View?PPI=CO1.PPI.29502035&amp;isFromPublicArea=True&amp;isModal=False" TargetMode="External"/><Relationship Id="rId113" Type="http://schemas.openxmlformats.org/officeDocument/2006/relationships/hyperlink" Target="https://community.secop.gov.co/Public/Tendering/ContractNoticePhases/View?PPI=CO1.PPI.30034509&amp;isFromPublicArea=True&amp;isModal=False" TargetMode="External"/><Relationship Id="rId112" Type="http://schemas.openxmlformats.org/officeDocument/2006/relationships/hyperlink" Target="https://community.secop.gov.co/Public/Tendering/ContractNoticePhases/View?PPI=CO1.PPI.30035124&amp;isFromPublicArea=True&amp;isModal=False" TargetMode="External"/><Relationship Id="rId111" Type="http://schemas.openxmlformats.org/officeDocument/2006/relationships/hyperlink" Target="https://community.secop.gov.co/Public/Tendering/ContractNoticePhases/View?PPI=CO1.PPI.30033903&amp;isFromPublicArea=True&amp;isModal=False" TargetMode="External"/><Relationship Id="rId84" Type="http://schemas.openxmlformats.org/officeDocument/2006/relationships/hyperlink" Target="https://community.secop.gov.co/Public/Tendering/ContractNoticePhases/View?PPI=CO1.PPI.29846196&amp;isFromPublicArea=True&amp;isModal=False" TargetMode="External"/><Relationship Id="rId83" Type="http://schemas.openxmlformats.org/officeDocument/2006/relationships/hyperlink" Target="https://community.secop.gov.co/Public/Tendering/ContractNoticePhases/View?PPI=CO1.PPI.29843353&amp;isFromPublicArea=True&amp;isModal=False" TargetMode="External"/><Relationship Id="rId86" Type="http://schemas.openxmlformats.org/officeDocument/2006/relationships/hyperlink" Target="https://community.secop.gov.co/Public/Tendering/ContractNoticePhases/View?PPI=CO1.PPI.29850956&amp;isFromPublicArea=True&amp;isModal=False" TargetMode="External"/><Relationship Id="rId85" Type="http://schemas.openxmlformats.org/officeDocument/2006/relationships/hyperlink" Target="https://community.secop.gov.co/Public/Tendering/ContractNoticePhases/View?PPI=CO1.PPI.29848504&amp;isFromPublicArea=True&amp;isModal=False" TargetMode="External"/><Relationship Id="rId88" Type="http://schemas.openxmlformats.org/officeDocument/2006/relationships/hyperlink" Target="https://community.secop.gov.co/Public/Tendering/ContractNoticePhases/View?PPI=CO1.PPI.29860304&amp;isFromPublicArea=True&amp;isModal=False" TargetMode="External"/><Relationship Id="rId150" Type="http://schemas.openxmlformats.org/officeDocument/2006/relationships/hyperlink" Target="https://community.secop.gov.co/Public/Tendering/ContractNoticePhases/View?PPI=CO1.PPI.31004732&amp;isFromPublicArea=True&amp;isModal=False" TargetMode="External"/><Relationship Id="rId87" Type="http://schemas.openxmlformats.org/officeDocument/2006/relationships/hyperlink" Target="https://community.secop.gov.co/Public/Tendering/ContractNoticePhases/View?PPI=CO1.PPI.29859731&amp;isFromPublicArea=True&amp;isModal=False" TargetMode="External"/><Relationship Id="rId89" Type="http://schemas.openxmlformats.org/officeDocument/2006/relationships/hyperlink" Target="https://community.secop.gov.co/Public/Tendering/ContractNoticePhases/View?PPI=CO1.PPI.29867160&amp;isFromPublicArea=True&amp;isModal=False" TargetMode="External"/><Relationship Id="rId80" Type="http://schemas.openxmlformats.org/officeDocument/2006/relationships/hyperlink" Target="https://community.secop.gov.co/Public/Tendering/ContractNoticePhases/View?PPI=CO1.PPI.29838866&amp;isFromPublicArea=True&amp;isModal=False" TargetMode="External"/><Relationship Id="rId82" Type="http://schemas.openxmlformats.org/officeDocument/2006/relationships/hyperlink" Target="https://community.secop.gov.co/Public/Tendering/ContractNoticePhases/View?PPI=CO1.PPI.29841096&amp;isFromPublicArea=True&amp;isModal=False" TargetMode="External"/><Relationship Id="rId81" Type="http://schemas.openxmlformats.org/officeDocument/2006/relationships/hyperlink" Target="https://community.secop.gov.co/Public/Tendering/ContractNoticePhases/View?PPI=CO1.PPI.29841096&amp;isFromPublicArea=True&amp;isModal=False" TargetMode="External"/><Relationship Id="rId1" Type="http://schemas.openxmlformats.org/officeDocument/2006/relationships/hyperlink" Target="https://community.secop.gov.co/Public/Tendering/ContractNoticePhases/View?PPI=CO1.PPI.29230566&amp;isFromPublicArea=True&amp;isModal=False" TargetMode="External"/><Relationship Id="rId2" Type="http://schemas.openxmlformats.org/officeDocument/2006/relationships/hyperlink" Target="https://community.secop.gov.co/Public/Tendering/ContractNoticePhases/View?PPI=CO1.PPI.29230790&amp;isFromPublicArea=True&amp;isModal=False" TargetMode="External"/><Relationship Id="rId3" Type="http://schemas.openxmlformats.org/officeDocument/2006/relationships/hyperlink" Target="https://community.secop.gov.co/Public/Tendering/ContractNoticePhases/View?PPI=CO1.PPI.29230545&amp;isFromPublicArea=True&amp;isModal=False" TargetMode="External"/><Relationship Id="rId149" Type="http://schemas.openxmlformats.org/officeDocument/2006/relationships/hyperlink" Target="https://community.secop.gov.co/Public/Tendering/ContractNoticePhases/View?PPI=CO1.PPI.30724614&amp;isFromPublicArea=True&amp;isModal=False" TargetMode="External"/><Relationship Id="rId4" Type="http://schemas.openxmlformats.org/officeDocument/2006/relationships/hyperlink" Target="https://community.secop.gov.co/Public/Tendering/ContractNoticePhases/View?PPI=CO1.PPI.29231793&amp;isFromPublicArea=True&amp;isModal=False" TargetMode="External"/><Relationship Id="rId148" Type="http://schemas.openxmlformats.org/officeDocument/2006/relationships/hyperlink" Target="https://community.secop.gov.co/Public/Tendering/ContractNoticePhases/View?PPI=CO1.PPI.30497746&amp;isFromPublicArea=True&amp;isModal=False" TargetMode="External"/><Relationship Id="rId9" Type="http://schemas.openxmlformats.org/officeDocument/2006/relationships/hyperlink" Target="https://community.secop.gov.co/Public/Tendering/ContractNoticePhases/View?PPI=CO1.PPI.29243931&amp;isFromPublicArea=True&amp;isModal=False" TargetMode="External"/><Relationship Id="rId143" Type="http://schemas.openxmlformats.org/officeDocument/2006/relationships/hyperlink" Target="https://community.secop.gov.co/Public/Tendering/ContractNoticePhases/View?PPI=CO1.PPI.31826578&amp;isFromPublicArea=True&amp;isModal=False" TargetMode="External"/><Relationship Id="rId142" Type="http://schemas.openxmlformats.org/officeDocument/2006/relationships/hyperlink" Target="https://community.secop.gov.co/Public/Tendering/ContractNoticePhases/View?PPI=CO1.PPI.31481564&amp;isFromPublicArea=True&amp;isModal=False" TargetMode="External"/><Relationship Id="rId141" Type="http://schemas.openxmlformats.org/officeDocument/2006/relationships/hyperlink" Target="https://community.secop.gov.co/Public/Tendering/ContractNoticePhases/View?PPI=CO1.PPI.30852113&amp;isFromPublicArea=True&amp;isModal=False" TargetMode="External"/><Relationship Id="rId140" Type="http://schemas.openxmlformats.org/officeDocument/2006/relationships/hyperlink" Target="https://community.secop.gov.co/Public/Tendering/ContractNoticePhases/View?PPI=CO1.PPI.30489229&amp;isFromPublicArea=True&amp;isModal=False" TargetMode="External"/><Relationship Id="rId5" Type="http://schemas.openxmlformats.org/officeDocument/2006/relationships/hyperlink" Target="https://community.secop.gov.co/Public/Tendering/ContractNoticePhases/View?PPI=CO1.PPI.29241506&amp;isFromPublicArea=True&amp;isModal=False" TargetMode="External"/><Relationship Id="rId147" Type="http://schemas.openxmlformats.org/officeDocument/2006/relationships/hyperlink" Target="https://community.secop.gov.co/Public/Tendering/ContractNoticePhases/View?PPI=CO1.PPI.30497746&amp;isFromPublicArea=True&amp;isModal=False" TargetMode="External"/><Relationship Id="rId6" Type="http://schemas.openxmlformats.org/officeDocument/2006/relationships/hyperlink" Target="https://community.secop.gov.co/Public/Tendering/ContractNoticePhases/View?PPI=CO1.PPI.29242997&amp;isFromPublicArea=True&amp;isModal=False" TargetMode="External"/><Relationship Id="rId146" Type="http://schemas.openxmlformats.org/officeDocument/2006/relationships/hyperlink" Target="https://community.secop.gov.co/Public/Tendering/ContractNoticePhases/View?PPI=CO1.PPI.31479961&amp;isFromPublicArea=True&amp;isModal=False" TargetMode="External"/><Relationship Id="rId7" Type="http://schemas.openxmlformats.org/officeDocument/2006/relationships/hyperlink" Target="https://community.secop.gov.co/Public/Tendering/ContractNoticePhases/View?PPI=CO1.PPI.29244757&amp;isFromPublicArea=True&amp;isModal=False" TargetMode="External"/><Relationship Id="rId145" Type="http://schemas.openxmlformats.org/officeDocument/2006/relationships/hyperlink" Target="https://community.secop.gov.co/Public/Tendering/ContractNoticePhases/View?PPI=CO1.PPI.30270394&amp;isFromPublicArea=True&amp;isModal=False" TargetMode="External"/><Relationship Id="rId8" Type="http://schemas.openxmlformats.org/officeDocument/2006/relationships/hyperlink" Target="https://community.secop.gov.co/Public/Tendering/ContractNoticePhases/View?PPI=CO1.PPI.29244061&amp;isFromPublicArea=True&amp;isModal=False" TargetMode="External"/><Relationship Id="rId144" Type="http://schemas.openxmlformats.org/officeDocument/2006/relationships/hyperlink" Target="https://community.secop.gov.co/Public/Tendering/ContractNoticePhases/View?PPI=CO1.PPI.30270307&amp;isFromPublicArea=True&amp;isModal=False" TargetMode="External"/><Relationship Id="rId73" Type="http://schemas.openxmlformats.org/officeDocument/2006/relationships/hyperlink" Target="https://community.secop.gov.co/Public/Tendering/ContractNoticePhases/View?PPI=CO1.PPI.29799299&amp;isFromPublicArea=True&amp;isModal=False" TargetMode="External"/><Relationship Id="rId72" Type="http://schemas.openxmlformats.org/officeDocument/2006/relationships/hyperlink" Target="https://community.secop.gov.co/Public/Tendering/ContractNoticePhases/View?PPI=CO1.PPI.29784750&amp;isFromPublicArea=True&amp;isModal=False" TargetMode="External"/><Relationship Id="rId75" Type="http://schemas.openxmlformats.org/officeDocument/2006/relationships/hyperlink" Target="https://community.secop.gov.co/Public/Tendering/ContractNoticePhases/View?PPI=CO1.PPI.29801017&amp;isFromPublicArea=True&amp;isModal=False" TargetMode="External"/><Relationship Id="rId74" Type="http://schemas.openxmlformats.org/officeDocument/2006/relationships/hyperlink" Target="https://community.secop.gov.co/Public/Tendering/ContractNoticePhases/View?PPI=CO1.PPI.29799813&amp;isFromPublicArea=True&amp;isModal=False" TargetMode="External"/><Relationship Id="rId77" Type="http://schemas.openxmlformats.org/officeDocument/2006/relationships/hyperlink" Target="https://community.secop.gov.co/Public/Tendering/ContractNoticePhases/View?PPI=CO1.PPI.29804183&amp;isFromPublicArea=True&amp;isModal=False" TargetMode="External"/><Relationship Id="rId76" Type="http://schemas.openxmlformats.org/officeDocument/2006/relationships/hyperlink" Target="https://community.secop.gov.co/Public/Tendering/ContractNoticePhases/View?PPI=CO1.PPI.29801017&amp;isFromPublicArea=True&amp;isModal=False" TargetMode="External"/><Relationship Id="rId79" Type="http://schemas.openxmlformats.org/officeDocument/2006/relationships/hyperlink" Target="https://community.secop.gov.co/Public/Tendering/ContractNoticePhases/View?PPI=CO1.PPI.29807077&amp;isFromPublicArea=True&amp;isModal=False" TargetMode="External"/><Relationship Id="rId78" Type="http://schemas.openxmlformats.org/officeDocument/2006/relationships/hyperlink" Target="https://community.secop.gov.co/Public/Tendering/ContractNoticePhases/View?PPI=CO1.PPI.29803739&amp;isFromPublicArea=True&amp;isModal=False" TargetMode="External"/><Relationship Id="rId71" Type="http://schemas.openxmlformats.org/officeDocument/2006/relationships/hyperlink" Target="https://community.secop.gov.co/Public/Tendering/ContractNoticePhases/View?PPI=CO1.PPI.29778668&amp;isFromPublicArea=True&amp;isModal=False" TargetMode="External"/><Relationship Id="rId70" Type="http://schemas.openxmlformats.org/officeDocument/2006/relationships/hyperlink" Target="https://community.secop.gov.co/Public/Tendering/ContractNoticePhases/View?PPI=CO1.PPI.29774759&amp;isFromPublicArea=True&amp;isModal=False" TargetMode="External"/><Relationship Id="rId139" Type="http://schemas.openxmlformats.org/officeDocument/2006/relationships/hyperlink" Target="https://community.secop.gov.co/Public/Tendering/ContractNoticePhases/View?PPI=CO1.PPI.30464641&amp;isFromPublicArea=True&amp;isModal=False" TargetMode="External"/><Relationship Id="rId138" Type="http://schemas.openxmlformats.org/officeDocument/2006/relationships/hyperlink" Target="https://community.secop.gov.co/Public/Tendering/ContractNoticePhases/View?PPI=CO1.PPI.30467032&amp;isFromPublicArea=True&amp;isModal=False" TargetMode="External"/><Relationship Id="rId137" Type="http://schemas.openxmlformats.org/officeDocument/2006/relationships/hyperlink" Target="https://community.secop.gov.co/Public/Tendering/ContractNoticePhases/View?PPI=CO1.PPI.30432129&amp;isFromPublicArea=True&amp;isModal=False" TargetMode="External"/><Relationship Id="rId132" Type="http://schemas.openxmlformats.org/officeDocument/2006/relationships/hyperlink" Target="https://community.secop.gov.co/Public/Tendering/ContractNoticePhases/View?PPI=CO1.PPI.30210632&amp;isFromPublicArea=True&amp;isModal=False" TargetMode="External"/><Relationship Id="rId131" Type="http://schemas.openxmlformats.org/officeDocument/2006/relationships/hyperlink" Target="https://community.secop.gov.co/Public/Tendering/ContractNoticePhases/View?PPI=CO1.PPI.30192175&amp;isFromPublicArea=True&amp;isModal=False" TargetMode="External"/><Relationship Id="rId130" Type="http://schemas.openxmlformats.org/officeDocument/2006/relationships/hyperlink" Target="https://community.secop.gov.co/Public/Tendering/ContractNoticePhases/View?PPI=CO1.PPI.30167382&amp;isFromPublicArea=True&amp;isModal=False" TargetMode="External"/><Relationship Id="rId136" Type="http://schemas.openxmlformats.org/officeDocument/2006/relationships/hyperlink" Target="https://community.secop.gov.co/Public/Tendering/ContractNoticePhases/View?PPI=CO1.PPI.30246525&amp;isFromPublicArea=True&amp;isModal=False" TargetMode="External"/><Relationship Id="rId135" Type="http://schemas.openxmlformats.org/officeDocument/2006/relationships/hyperlink" Target="https://community.secop.gov.co/Public/Tendering/ContractNoticePhases/View?PPI=CO1.PPI.30241318&amp;isFromPublicArea=True&amp;isModal=False" TargetMode="External"/><Relationship Id="rId134" Type="http://schemas.openxmlformats.org/officeDocument/2006/relationships/hyperlink" Target="https://community.secop.gov.co/Public/Tendering/ContractNoticePhases/View?PPI=CO1.PPI.30240872&amp;isFromPublicArea=True&amp;isModal=False" TargetMode="External"/><Relationship Id="rId133" Type="http://schemas.openxmlformats.org/officeDocument/2006/relationships/hyperlink" Target="https://community.secop.gov.co/Public/Tendering/ContractNoticePhases/View?PPI=CO1.PPI.30214017&amp;isFromPublicArea=True&amp;isModal=False" TargetMode="External"/><Relationship Id="rId62" Type="http://schemas.openxmlformats.org/officeDocument/2006/relationships/hyperlink" Target="https://community.secop.gov.co/Public/Tendering/ContractNoticePhases/View?PPI=CO1.PPI.29768941&amp;isFromPublicArea=True&amp;isModal=False" TargetMode="External"/><Relationship Id="rId61" Type="http://schemas.openxmlformats.org/officeDocument/2006/relationships/hyperlink" Target="https://community.secop.gov.co/Public/Tendering/ContractNoticePhases/View?PPI=CO1.PPI.29753476&amp;isFromPublicArea=True&amp;isModal=False" TargetMode="External"/><Relationship Id="rId64" Type="http://schemas.openxmlformats.org/officeDocument/2006/relationships/hyperlink" Target="https://community.secop.gov.co/Public/Tendering/ContractNoticePhases/View?PPI=CO1.PPI.29775093&amp;isFromPublicArea=True&amp;isModal=False" TargetMode="External"/><Relationship Id="rId63" Type="http://schemas.openxmlformats.org/officeDocument/2006/relationships/hyperlink" Target="https://community.secop.gov.co/Public/Tendering/ContractNoticePhases/View?PPI=CO1.PPI.29770300&amp;isFromPublicArea=True&amp;isModal=False" TargetMode="External"/><Relationship Id="rId66" Type="http://schemas.openxmlformats.org/officeDocument/2006/relationships/hyperlink" Target="https://community.secop.gov.co/Public/Tendering/ContractNoticePhases/View?PPI=CO1.PPI.29772738&amp;isFromPublicArea=True&amp;isModal=False" TargetMode="External"/><Relationship Id="rId65" Type="http://schemas.openxmlformats.org/officeDocument/2006/relationships/hyperlink" Target="https://community.secop.gov.co/Public/Tendering/ContractNoticePhases/View?PPI=CO1.PPI.29772707&amp;isFromPublicArea=True&amp;isModal=False" TargetMode="External"/><Relationship Id="rId68" Type="http://schemas.openxmlformats.org/officeDocument/2006/relationships/hyperlink" Target="https://community.secop.gov.co/Public/Tendering/ContractNoticePhases/View?PPI=CO1.PPI.29774511&amp;isFromPublicArea=True&amp;isModal=False" TargetMode="External"/><Relationship Id="rId67" Type="http://schemas.openxmlformats.org/officeDocument/2006/relationships/hyperlink" Target="https://community.secop.gov.co/Public/Tendering/ContractNoticePhases/View?PPI=CO1.PPI.29772941&amp;isFromPublicArea=True&amp;isModal=False" TargetMode="External"/><Relationship Id="rId60" Type="http://schemas.openxmlformats.org/officeDocument/2006/relationships/hyperlink" Target="https://community.secop.gov.co/Public/Tendering/ContractNoticePhases/View?PPI=CO1.PPI.29750676&amp;isFromPublicArea=True&amp;isModal=False" TargetMode="External"/><Relationship Id="rId165" Type="http://schemas.openxmlformats.org/officeDocument/2006/relationships/drawing" Target="../drawings/drawing1.xml"/><Relationship Id="rId69" Type="http://schemas.openxmlformats.org/officeDocument/2006/relationships/hyperlink" Target="https://community.secop.gov.co/Public/Tendering/ContractNoticePhases/View?PPI=CO1.PPI.29774178&amp;isFromPublicArea=True&amp;isModal=False" TargetMode="External"/><Relationship Id="rId164" Type="http://schemas.openxmlformats.org/officeDocument/2006/relationships/hyperlink" Target="https://community.secop.gov.co/Public/Tendering/ContractNoticePhases/View?PPI=CO1.PPI.31931116&amp;isFromPublicArea=True&amp;isModal=False" TargetMode="External"/><Relationship Id="rId163" Type="http://schemas.openxmlformats.org/officeDocument/2006/relationships/hyperlink" Target="https://community.secop.gov.co/Public/Tendering/ContractNoticePhases/View?PPI=CO1.PPI.32206622&amp;isFromPublicArea=True&amp;isModal=False" TargetMode="External"/><Relationship Id="rId162" Type="http://schemas.openxmlformats.org/officeDocument/2006/relationships/hyperlink" Target="https://community.secop.gov.co/Public/Tendering/ContractNoticePhases/View?PPI=CO1.PPI.31869022&amp;isFromPublicArea=True&amp;isModal=False" TargetMode="External"/><Relationship Id="rId51" Type="http://schemas.openxmlformats.org/officeDocument/2006/relationships/hyperlink" Target="https://community.secop.gov.co/Public/Tendering/ContractNoticePhases/View?PPI=CO1.PPI.29719893&amp;isFromPublicArea=True&amp;isModal=False" TargetMode="External"/><Relationship Id="rId50" Type="http://schemas.openxmlformats.org/officeDocument/2006/relationships/hyperlink" Target="https://community.secop.gov.co/Public/Tendering/ContractNoticePhases/View?PPI=CO1.PPI.29720511&amp;isFromPublicArea=True&amp;isModal=False" TargetMode="External"/><Relationship Id="rId53" Type="http://schemas.openxmlformats.org/officeDocument/2006/relationships/hyperlink" Target="https://community.secop.gov.co/Public/Tendering/ContractNoticePhases/View?PPI=CO1.PPI.29723973&amp;isFromPublicArea=True&amp;isModal=False" TargetMode="External"/><Relationship Id="rId52" Type="http://schemas.openxmlformats.org/officeDocument/2006/relationships/hyperlink" Target="https://community.secop.gov.co/Public/Tendering/ContractNoticePhases/View?PPI=CO1.PPI.29722364&amp;isFromPublicArea=True&amp;isModal=False" TargetMode="External"/><Relationship Id="rId55" Type="http://schemas.openxmlformats.org/officeDocument/2006/relationships/hyperlink" Target="https://community.secop.gov.co/Public/Tendering/ContractNoticePhases/View?PPI=CO1.PPI.29738922&amp;isFromPublicArea=True&amp;isModal=False" TargetMode="External"/><Relationship Id="rId161" Type="http://schemas.openxmlformats.org/officeDocument/2006/relationships/hyperlink" Target="https://community.secop.gov.co/Public/Tendering/ContractNoticePhases/View?PPI=CO1.PPI.31808206&amp;isFromPublicArea=True&amp;isModal=False" TargetMode="External"/><Relationship Id="rId54" Type="http://schemas.openxmlformats.org/officeDocument/2006/relationships/hyperlink" Target="https://community.secop.gov.co/Public/Tendering/ContractNoticePhases/View?PPI=CO1.PPI.29724147&amp;isFromPublicArea=True&amp;isModal=False" TargetMode="External"/><Relationship Id="rId160" Type="http://schemas.openxmlformats.org/officeDocument/2006/relationships/hyperlink" Target="https://community.secop.gov.co/Public/Tendering/ContractNoticePhases/View?PPI=CO1.PPI.31758946&amp;isFromPublicArea=True&amp;isModal=False" TargetMode="External"/><Relationship Id="rId57" Type="http://schemas.openxmlformats.org/officeDocument/2006/relationships/hyperlink" Target="https://community.secop.gov.co/Public/Tendering/ContractNoticePhases/View?PPI=CO1.PPI.29744910&amp;isFromPublicArea=True&amp;isModal=False" TargetMode="External"/><Relationship Id="rId56" Type="http://schemas.openxmlformats.org/officeDocument/2006/relationships/hyperlink" Target="https://community.secop.gov.co/Public/Tendering/ContractNoticePhases/View?PPI=CO1.PPI.29742918&amp;isFromPublicArea=True&amp;isModal=False" TargetMode="External"/><Relationship Id="rId159" Type="http://schemas.openxmlformats.org/officeDocument/2006/relationships/hyperlink" Target="https://community.secop.gov.co/Public/Tendering/ContractNoticePhases/View?PPI=CO1.PPI.30680925&amp;isFromPublicArea=True&amp;isModal=False" TargetMode="External"/><Relationship Id="rId59" Type="http://schemas.openxmlformats.org/officeDocument/2006/relationships/hyperlink" Target="https://community.secop.gov.co/Public/Tendering/ContractNoticePhases/View?PPI=CO1.PPI.29750462&amp;isFromPublicArea=True&amp;isModal=False" TargetMode="External"/><Relationship Id="rId154" Type="http://schemas.openxmlformats.org/officeDocument/2006/relationships/hyperlink" Target="https://community.secop.gov.co/Public/Tendering/ContractNoticePhases/View?PPI=CO1.PPI.31244084&amp;isFromPublicArea=True&amp;isModal=False" TargetMode="External"/><Relationship Id="rId58" Type="http://schemas.openxmlformats.org/officeDocument/2006/relationships/hyperlink" Target="https://community.secop.gov.co/Public/Tendering/ContractNoticePhases/View?PPI=CO1.PPI.29745919&amp;isFromPublicArea=True&amp;isModal=False" TargetMode="External"/><Relationship Id="rId153" Type="http://schemas.openxmlformats.org/officeDocument/2006/relationships/hyperlink" Target="https://community.secop.gov.co/Public/Tendering/ContractNoticePhases/View?PPI=CO1.PPI.31151153&amp;isFromPublicArea=True&amp;isModal=False" TargetMode="External"/><Relationship Id="rId152" Type="http://schemas.openxmlformats.org/officeDocument/2006/relationships/hyperlink" Target="https://community.secop.gov.co/Public/Tendering/ContractNoticePhases/View?PPI=CO1.PPI.31047547&amp;isFromPublicArea=True&amp;isModal=False" TargetMode="External"/><Relationship Id="rId151" Type="http://schemas.openxmlformats.org/officeDocument/2006/relationships/hyperlink" Target="https://community.secop.gov.co/Public/Tendering/ContractNoticePhases/View?PPI=CO1.PPI.30964834&amp;isFromPublicArea=True&amp;isModal=False" TargetMode="External"/><Relationship Id="rId158" Type="http://schemas.openxmlformats.org/officeDocument/2006/relationships/hyperlink" Target="https://community.secop.gov.co/Public/Tendering/ContractNoticePhases/View?PPI=CO1.PPI.30609521&amp;isFromPublicArea=True&amp;isModal=False" TargetMode="External"/><Relationship Id="rId157" Type="http://schemas.openxmlformats.org/officeDocument/2006/relationships/hyperlink" Target="https://community.secop.gov.co/Public/Tendering/ContractNoticePhases/View?PPI=CO1.PPI.30561831&amp;isFromPublicArea=True&amp;isModal=False" TargetMode="External"/><Relationship Id="rId156" Type="http://schemas.openxmlformats.org/officeDocument/2006/relationships/hyperlink" Target="https://community.secop.gov.co/Public/Tendering/ContractNoticePhases/View?PPI=CO1.PPI.30488730&amp;isFromPublicArea=True&amp;isModal=False" TargetMode="External"/><Relationship Id="rId155" Type="http://schemas.openxmlformats.org/officeDocument/2006/relationships/hyperlink" Target="https://community.secop.gov.co/Public/Tendering/ContractNoticePhases/View?PPI=CO1.PPI.30472777&amp;isFromPublicArea=True&amp;isModal=False"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community.secop.gov.co/Public/Tendering/ContractNoticePhases/View?PPI=CO1.PPI.30025214&amp;isFromPublicArea=True&amp;isModal=False" TargetMode="External"/><Relationship Id="rId42" Type="http://schemas.openxmlformats.org/officeDocument/2006/relationships/hyperlink" Target="https://community.secop.gov.co/Public/Tendering/ContractNoticePhases/View?PPI=CO1.PPI.30031022&amp;isFromPublicArea=True&amp;isModal=False" TargetMode="External"/><Relationship Id="rId41" Type="http://schemas.openxmlformats.org/officeDocument/2006/relationships/hyperlink" Target="https://community.secop.gov.co/Public/Tendering/ContractNoticePhases/View?PPI=CO1.PPI.30025081&amp;isFromPublicArea=True&amp;isModal=False" TargetMode="External"/><Relationship Id="rId44" Type="http://schemas.openxmlformats.org/officeDocument/2006/relationships/hyperlink" Target="https://community.secop.gov.co/Public/Tendering/ContractNoticePhases/View?PPI=CO1.PPI.30059931&amp;isFromPublicArea=True&amp;isModal=False" TargetMode="External"/><Relationship Id="rId43" Type="http://schemas.openxmlformats.org/officeDocument/2006/relationships/hyperlink" Target="https://community.secop.gov.co/Public/Tendering/ContractNoticePhases/View?PPI=CO1.PPI.30039595&amp;isFromPublicArea=True&amp;isModal=False" TargetMode="External"/><Relationship Id="rId46" Type="http://schemas.openxmlformats.org/officeDocument/2006/relationships/hyperlink" Target="https://community.secop.gov.co/Public/Tendering/ContractNoticePhases/View?PPI=CO1.PPI.30090528&amp;isFromPublicArea=True&amp;isModal=False" TargetMode="External"/><Relationship Id="rId45" Type="http://schemas.openxmlformats.org/officeDocument/2006/relationships/hyperlink" Target="https://community.secop.gov.co/Public/Tendering/ContractNoticePhases/View?PPI=CO1.PPI.30067994&amp;isFromPublicArea=True&amp;isModal=False" TargetMode="External"/><Relationship Id="rId107" Type="http://schemas.openxmlformats.org/officeDocument/2006/relationships/hyperlink" Target="https://community.secop.gov.co/Public/Tendering/ContractNoticePhases/View?PPI=CO1.PPI.31890241&amp;isFromPublicArea=True&amp;isModal=False" TargetMode="External"/><Relationship Id="rId106" Type="http://schemas.openxmlformats.org/officeDocument/2006/relationships/hyperlink" Target="https://community.secop.gov.co/Public/Tendering/ContractNoticePhases/View?PPI=CO1.PPI.31889671&amp;isFromPublicArea=True&amp;isModal=False" TargetMode="External"/><Relationship Id="rId105" Type="http://schemas.openxmlformats.org/officeDocument/2006/relationships/hyperlink" Target="https://community.secop.gov.co/Public/Tendering/ContractNoticePhases/View?PPI=CO1.PPI.31805385&amp;isFromPublicArea=True&amp;isModal=False" TargetMode="External"/><Relationship Id="rId104" Type="http://schemas.openxmlformats.org/officeDocument/2006/relationships/hyperlink" Target="https://community.secop.gov.co/Public/Tendering/ContractNoticePhases/View?PPI=CO1.PPI.31711024&amp;isFromPublicArea=True&amp;isModal=False" TargetMode="External"/><Relationship Id="rId109" Type="http://schemas.openxmlformats.org/officeDocument/2006/relationships/hyperlink" Target="https://community.secop.gov.co/Public/Tendering/ContractNoticePhases/View?PPI=CO1.PPI.30600022&amp;isFromPublicArea=True&amp;isModal=False" TargetMode="External"/><Relationship Id="rId108" Type="http://schemas.openxmlformats.org/officeDocument/2006/relationships/hyperlink" Target="https://community.secop.gov.co/Public/Tendering/ContractNoticePhases/View?PPI=CO1.PPI.30480632&amp;isFromPublicArea=True&amp;isModal=False" TargetMode="External"/><Relationship Id="rId48" Type="http://schemas.openxmlformats.org/officeDocument/2006/relationships/hyperlink" Target="https://community.secop.gov.co/Public/Tendering/ContractNoticePhases/View?PPI=CO1.PPI.30099312&amp;isFromPublicArea=True&amp;isModal=False" TargetMode="External"/><Relationship Id="rId47" Type="http://schemas.openxmlformats.org/officeDocument/2006/relationships/hyperlink" Target="https://community.secop.gov.co/Public/Tendering/ContractNoticePhases/View?PPI=CO1.PPI.30096757&amp;isFromPublicArea=True&amp;isModal=False" TargetMode="External"/><Relationship Id="rId49" Type="http://schemas.openxmlformats.org/officeDocument/2006/relationships/hyperlink" Target="https://community.secop.gov.co/Public/Tendering/ContractNoticePhases/View?PPI=CO1.PPI.30101371&amp;isFromPublicArea=True&amp;isModal=False" TargetMode="External"/><Relationship Id="rId103" Type="http://schemas.openxmlformats.org/officeDocument/2006/relationships/hyperlink" Target="https://community.secop.gov.co/Public/Tendering/ContractNoticePhases/View?PPI=CO1.PPI.31682680&amp;isFromPublicArea=True&amp;isModal=False" TargetMode="External"/><Relationship Id="rId102" Type="http://schemas.openxmlformats.org/officeDocument/2006/relationships/hyperlink" Target="https://community.secop.gov.co/Public/Tendering/ContractNoticePhases/View?PPI=CO1.PPI.31514066&amp;isFromPublicArea=True&amp;isModal=False" TargetMode="External"/><Relationship Id="rId101" Type="http://schemas.openxmlformats.org/officeDocument/2006/relationships/hyperlink" Target="https://community.secop.gov.co/Public/Tendering/ContractNoticePhases/View?PPI=CO1.PPI.31342900&amp;isFromPublicArea=True&amp;isModal=False" TargetMode="External"/><Relationship Id="rId100" Type="http://schemas.openxmlformats.org/officeDocument/2006/relationships/hyperlink" Target="https://community.secop.gov.co/Public/Tendering/ContractNoticePhases/View?PPI=CO1.PPI.31224902&amp;isFromPublicArea=True&amp;isModal=False" TargetMode="External"/><Relationship Id="rId31" Type="http://schemas.openxmlformats.org/officeDocument/2006/relationships/hyperlink" Target="https://community.secop.gov.co/Public/Tendering/ContractNoticePhases/View?PPI=CO1.PPI.29940510&amp;isFromPublicArea=True&amp;isModal=False" TargetMode="External"/><Relationship Id="rId30" Type="http://schemas.openxmlformats.org/officeDocument/2006/relationships/hyperlink" Target="https://community.secop.gov.co/Public/Tendering/ContractNoticePhases/View?PPI=CO1.PPI.29930393&amp;isFromPublicArea=True&amp;isModal=False" TargetMode="External"/><Relationship Id="rId33" Type="http://schemas.openxmlformats.org/officeDocument/2006/relationships/hyperlink" Target="https://community.secop.gov.co/Public/Tendering/ContractNoticePhases/View?PPI=CO1.PPI.29939266&amp;isFromPublicArea=True&amp;isModal=False" TargetMode="External"/><Relationship Id="rId32" Type="http://schemas.openxmlformats.org/officeDocument/2006/relationships/hyperlink" Target="https://community.secop.gov.co/Public/Tendering/ContractNoticePhases/View?PPI=CO1.PPI.29939441&amp;isFromPublicArea=True&amp;isModal=False" TargetMode="External"/><Relationship Id="rId35" Type="http://schemas.openxmlformats.org/officeDocument/2006/relationships/hyperlink" Target="https://community.secop.gov.co/Public/Tendering/ContractNoticePhases/View?PPI=CO1.PPI.29940510&amp;isFromPublicArea=True&amp;isModal=False" TargetMode="External"/><Relationship Id="rId34" Type="http://schemas.openxmlformats.org/officeDocument/2006/relationships/hyperlink" Target="https://community.secop.gov.co/Public/Tendering/ContractNoticePhases/View?PPI=CO1.PPI.29955421&amp;isFromPublicArea=True&amp;isModal=False" TargetMode="External"/><Relationship Id="rId37" Type="http://schemas.openxmlformats.org/officeDocument/2006/relationships/hyperlink" Target="https://community.secop.gov.co/Public/Tendering/ContractNoticePhases/View?PPI=CO1.PPI.29966102&amp;isFromPublicArea=True&amp;isModal=False" TargetMode="External"/><Relationship Id="rId36" Type="http://schemas.openxmlformats.org/officeDocument/2006/relationships/hyperlink" Target="https://community.secop.gov.co/Public/Tendering/ContractNoticePhases/View?PPI=CO1.PPI.29957043&amp;isFromPublicArea=True&amp;isModal=False" TargetMode="External"/><Relationship Id="rId39" Type="http://schemas.openxmlformats.org/officeDocument/2006/relationships/hyperlink" Target="https://community.secop.gov.co/Public/Tendering/ContractNoticePhases/View?PPI=CO1.PPI.30011718&amp;isFromPublicArea=True&amp;isModal=False" TargetMode="External"/><Relationship Id="rId38" Type="http://schemas.openxmlformats.org/officeDocument/2006/relationships/hyperlink" Target="https://community.secop.gov.co/Public/Tendering/ContractNoticePhases/View?PPI=CO1.PPI.30009018&amp;isFromPublicArea=True&amp;isModal=False" TargetMode="External"/><Relationship Id="rId20" Type="http://schemas.openxmlformats.org/officeDocument/2006/relationships/hyperlink" Target="https://community.secop.gov.co/Public/Tendering/ContractNoticePhases/View?PPI=CO1.PPI.29851366&amp;isFromPublicArea=True&amp;isModal=False" TargetMode="External"/><Relationship Id="rId22" Type="http://schemas.openxmlformats.org/officeDocument/2006/relationships/hyperlink" Target="https://community.secop.gov.co/Public/Tendering/ContractNoticePhases/View?PPI=CO1.PPI.29869983&amp;isFromPublicArea=True&amp;isModal=False" TargetMode="External"/><Relationship Id="rId21" Type="http://schemas.openxmlformats.org/officeDocument/2006/relationships/hyperlink" Target="https://community.secop.gov.co/Public/Tendering/ContractNoticePhases/View?PPI=CO1.PPI.29869104&amp;isFromPublicArea=True&amp;isModal=False" TargetMode="External"/><Relationship Id="rId24" Type="http://schemas.openxmlformats.org/officeDocument/2006/relationships/hyperlink" Target="https://community.secop.gov.co/Public/Tendering/ContractNoticePhases/View?PPI=CO1.PPI.29883757&amp;isFromPublicArea=True&amp;isModal=False" TargetMode="External"/><Relationship Id="rId23" Type="http://schemas.openxmlformats.org/officeDocument/2006/relationships/hyperlink" Target="https://community.secop.gov.co/Public/Tendering/ContractNoticePhases/View?PPI=CO1.PPI.29878385&amp;isFromPublicArea=True&amp;isModal=False" TargetMode="External"/><Relationship Id="rId26" Type="http://schemas.openxmlformats.org/officeDocument/2006/relationships/hyperlink" Target="https://community.secop.gov.co/Public/Tendering/ContractNoticePhases/View?PPI=CO1.PPI.29907936&amp;isFromPublicArea=True&amp;isModal=False" TargetMode="External"/><Relationship Id="rId25" Type="http://schemas.openxmlformats.org/officeDocument/2006/relationships/hyperlink" Target="https://community.secop.gov.co/Public/Tendering/ContractNoticePhases/View?PPI=CO1.PPI.29900076&amp;isFromPublicArea=True&amp;isModal=False" TargetMode="External"/><Relationship Id="rId28" Type="http://schemas.openxmlformats.org/officeDocument/2006/relationships/hyperlink" Target="https://community.secop.gov.co/Public/Tendering/ContractNoticePhases/View?PPI=CO1.PPI.29914231&amp;isFromPublicArea=True&amp;isModal=False" TargetMode="External"/><Relationship Id="rId27" Type="http://schemas.openxmlformats.org/officeDocument/2006/relationships/hyperlink" Target="https://community.secop.gov.co/Public/Tendering/ContractNoticePhases/View?PPI=CO1.PPI.29908455&amp;isFromPublicArea=True&amp;isModal=False" TargetMode="External"/><Relationship Id="rId29" Type="http://schemas.openxmlformats.org/officeDocument/2006/relationships/hyperlink" Target="https://community.secop.gov.co/Public/Tendering/ContractNoticePhases/View?PPI=CO1.PPI.29928373&amp;isFromPublicArea=True&amp;isModal=False" TargetMode="External"/><Relationship Id="rId95" Type="http://schemas.openxmlformats.org/officeDocument/2006/relationships/hyperlink" Target="https://community.secop.gov.co/Public/Tendering/ContractNoticePhases/View?PPI=CO1.PPI.31637196&amp;isFromPublicArea=True&amp;isModal=False" TargetMode="External"/><Relationship Id="rId94" Type="http://schemas.openxmlformats.org/officeDocument/2006/relationships/hyperlink" Target="https://community.secop.gov.co/Public/Tendering/ContractNoticePhases/View?PPI=CO1.PPI.31557638&amp;isFromPublicArea=True&amp;isModal=False" TargetMode="External"/><Relationship Id="rId97" Type="http://schemas.openxmlformats.org/officeDocument/2006/relationships/hyperlink" Target="https://community.secop.gov.co/Public/Tendering/ContractNoticePhases/View?PPI=CO1.PPI.30463886&amp;isFromPublicArea=True&amp;isModal=False" TargetMode="External"/><Relationship Id="rId96" Type="http://schemas.openxmlformats.org/officeDocument/2006/relationships/hyperlink" Target="https://community.secop.gov.co/Public/Tendering/ContractNoticePhases/View?PPI=CO1.PPI.30236857&amp;isFromPublicArea=True&amp;isModal=False" TargetMode="External"/><Relationship Id="rId11" Type="http://schemas.openxmlformats.org/officeDocument/2006/relationships/hyperlink" Target="https://community.secop.gov.co/Public/Tendering/ContractNoticePhases/View?PPI=CO1.PPI.29745000&amp;isFromPublicArea=True&amp;isModal=False" TargetMode="External"/><Relationship Id="rId99" Type="http://schemas.openxmlformats.org/officeDocument/2006/relationships/hyperlink" Target="https://community.secop.gov.co/Public/Tendering/ContractNoticePhases/View?PPI=CO1.PPI.31020725&amp;isFromPublicArea=True&amp;isModal=False" TargetMode="External"/><Relationship Id="rId10" Type="http://schemas.openxmlformats.org/officeDocument/2006/relationships/hyperlink" Target="https://community.secop.gov.co/Public/Tendering/ContractNoticePhases/View?PPI=CO1.PPI.29718143&amp;isFromPublicArea=True&amp;isModal=False" TargetMode="External"/><Relationship Id="rId98" Type="http://schemas.openxmlformats.org/officeDocument/2006/relationships/hyperlink" Target="https://community.secop.gov.co/Public/Tendering/ContractNoticePhases/View?PPI=CO1.PPI.30319659&amp;isFromPublicArea=True&amp;isModal=False" TargetMode="External"/><Relationship Id="rId13" Type="http://schemas.openxmlformats.org/officeDocument/2006/relationships/hyperlink" Target="https://community.secop.gov.co/Public/Tendering/ContractNoticePhases/View?PPI=CO1.PPI.29769770&amp;isFromPublicArea=True&amp;isModal=False" TargetMode="External"/><Relationship Id="rId12" Type="http://schemas.openxmlformats.org/officeDocument/2006/relationships/hyperlink" Target="https://community.secop.gov.co/Public/Tendering/ContractNoticePhases/View?PPI=CO1.PPI.29749514&amp;isFromPublicArea=True&amp;isModal=False" TargetMode="External"/><Relationship Id="rId91" Type="http://schemas.openxmlformats.org/officeDocument/2006/relationships/hyperlink" Target="https://community.secop.gov.co/Public/Tendering/ContractNoticePhases/View?PPI=CO1.PPI.30584455&amp;isFromPublicArea=True&amp;isModal=False" TargetMode="External"/><Relationship Id="rId90" Type="http://schemas.openxmlformats.org/officeDocument/2006/relationships/hyperlink" Target="https://community.secop.gov.co/Public/Tendering/ContractNoticePhases/View?PPI=CO1.PPI.32568557&amp;isFromPublicArea=True&amp;isModal=False" TargetMode="External"/><Relationship Id="rId93" Type="http://schemas.openxmlformats.org/officeDocument/2006/relationships/hyperlink" Target="https://community.secop.gov.co/Public/Tendering/ContractNoticePhases/View?PPI=CO1.PPI.31077445&amp;isFromPublicArea=True&amp;isModal=False" TargetMode="External"/><Relationship Id="rId92" Type="http://schemas.openxmlformats.org/officeDocument/2006/relationships/hyperlink" Target="https://community.secop.gov.co/Public/Tendering/ContractNoticePhases/View?PPI=CO1.PPI.31072125&amp;isFromPublicArea=True&amp;isModal=False" TargetMode="External"/><Relationship Id="rId15" Type="http://schemas.openxmlformats.org/officeDocument/2006/relationships/hyperlink" Target="https://community.secop.gov.co/Public/Tendering/ContractNoticePhases/View?PPI=CO1.PPI.29803413&amp;isFromPublicArea=True&amp;isModal=False" TargetMode="External"/><Relationship Id="rId110" Type="http://schemas.openxmlformats.org/officeDocument/2006/relationships/hyperlink" Target="https://community.secop.gov.co/Public/Tendering/ContractNoticePhases/View?PPI=CO1.PPI.31868213&amp;isFromPublicArea=True&amp;isModal=False" TargetMode="External"/><Relationship Id="rId14" Type="http://schemas.openxmlformats.org/officeDocument/2006/relationships/hyperlink" Target="https://community.secop.gov.co/Public/Tendering/ContractNoticePhases/View?PPI=CO1.PPI.29784779&amp;isFromPublicArea=True&amp;isModal=False" TargetMode="External"/><Relationship Id="rId17" Type="http://schemas.openxmlformats.org/officeDocument/2006/relationships/hyperlink" Target="https://community.secop.gov.co/Public/Tendering/ContractNoticePhases/View?PPI=CO1.PPI.29844860&amp;isFromPublicArea=True&amp;isModal=False" TargetMode="External"/><Relationship Id="rId16" Type="http://schemas.openxmlformats.org/officeDocument/2006/relationships/hyperlink" Target="https://community.secop.gov.co/Public/Tendering/ContractNoticePhases/View?PPI=CO1.PPI.29807775&amp;isFromPublicArea=True&amp;isModal=False" TargetMode="External"/><Relationship Id="rId19" Type="http://schemas.openxmlformats.org/officeDocument/2006/relationships/hyperlink" Target="https://community.secop.gov.co/Public/Tendering/ContractNoticePhases/View?PPI=CO1.PPI.29504805&amp;isFromPublicArea=True&amp;isModal=False" TargetMode="External"/><Relationship Id="rId18" Type="http://schemas.openxmlformats.org/officeDocument/2006/relationships/hyperlink" Target="https://community.secop.gov.co/Public/Tendering/ContractNoticePhases/View?PPI=CO1.PPI.29850516&amp;isFromPublicArea=True&amp;isModal=False" TargetMode="External"/><Relationship Id="rId111" Type="http://schemas.openxmlformats.org/officeDocument/2006/relationships/drawing" Target="../drawings/drawing2.xml"/><Relationship Id="rId84" Type="http://schemas.openxmlformats.org/officeDocument/2006/relationships/hyperlink" Target="https://community.secop.gov.co/Public/Tendering/ContractNoticePhases/View?PPI=CO1.PPI.32516704&amp;isFromPublicArea=True&amp;isModal=False" TargetMode="External"/><Relationship Id="rId83" Type="http://schemas.openxmlformats.org/officeDocument/2006/relationships/hyperlink" Target="https://community.secop.gov.co/Public/Tendering/ContractNoticePhases/View?PPI=CO1.PPI.32483346&amp;isFromPublicArea=True&amp;isModal=False" TargetMode="External"/><Relationship Id="rId86" Type="http://schemas.openxmlformats.org/officeDocument/2006/relationships/hyperlink" Target="https://community.secop.gov.co/Public/Tendering/ContractNoticePhases/View?PPI=CO1.PPI.32522280&amp;isFromPublicArea=True&amp;isModal=False" TargetMode="External"/><Relationship Id="rId85" Type="http://schemas.openxmlformats.org/officeDocument/2006/relationships/hyperlink" Target="https://community.secop.gov.co/Public/Tendering/ContractNoticePhases/View?PPI=CO1.PPI.32518178&amp;isFromPublicArea=True&amp;isModal=False" TargetMode="External"/><Relationship Id="rId88" Type="http://schemas.openxmlformats.org/officeDocument/2006/relationships/hyperlink" Target="https://community.secop.gov.co/Public/Tendering/ContractNoticePhases/View?PPI=CO1.PPI.32550215&amp;isFromPublicArea=True&amp;isModal=False" TargetMode="External"/><Relationship Id="rId87" Type="http://schemas.openxmlformats.org/officeDocument/2006/relationships/hyperlink" Target="https://community.secop.gov.co/Public/Tendering/ContractNoticePhases/View?PPI=CO1.PPI.32544479&amp;isFromPublicArea=True&amp;isModal=False" TargetMode="External"/><Relationship Id="rId89" Type="http://schemas.openxmlformats.org/officeDocument/2006/relationships/hyperlink" Target="https://community.secop.gov.co/Public/Tendering/ContractNoticePhases/View?PPI=CO1.PPI.32547973&amp;isFromPublicArea=True&amp;isModal=False" TargetMode="External"/><Relationship Id="rId80" Type="http://schemas.openxmlformats.org/officeDocument/2006/relationships/hyperlink" Target="https://community.secop.gov.co/Public/Tendering/ContractNoticePhases/View?PPI=CO1.PPI.31924039&amp;isFromPublicArea=True&amp;isModal=False" TargetMode="External"/><Relationship Id="rId82" Type="http://schemas.openxmlformats.org/officeDocument/2006/relationships/hyperlink" Target="https://community.secop.gov.co/Public/Tendering/ContractNoticePhases/View?PPI=CO1.PPI.29807077&amp;isFromPublicArea=True&amp;isModal=False" TargetMode="External"/><Relationship Id="rId81" Type="http://schemas.openxmlformats.org/officeDocument/2006/relationships/hyperlink" Target="https://community.secop.gov.co/Public/Tendering/ContractNoticePhases/View?PPI=CO1.PPI.32172437&amp;isFromPublicArea=True&amp;isModal=False" TargetMode="External"/><Relationship Id="rId1" Type="http://schemas.openxmlformats.org/officeDocument/2006/relationships/hyperlink" Target="https://community.secop.gov.co/Public/Tendering/ContractNoticePhases/View?PPI=CO1.PPI.29305631&amp;isFromPublicArea=True&amp;isModal=False" TargetMode="External"/><Relationship Id="rId2" Type="http://schemas.openxmlformats.org/officeDocument/2006/relationships/hyperlink" Target="https://community.secop.gov.co/Public/Tendering/ContractNoticePhases/View?PPI=CO1.PPI.29545810&amp;isFromPublicArea=True&amp;isModal=False" TargetMode="External"/><Relationship Id="rId3" Type="http://schemas.openxmlformats.org/officeDocument/2006/relationships/hyperlink" Target="https://community.secop.gov.co/Public/Tendering/ContractNoticePhases/View?PPI=CO1.PPI.29589879&amp;isFromPublicArea=True&amp;isModal=False" TargetMode="External"/><Relationship Id="rId4" Type="http://schemas.openxmlformats.org/officeDocument/2006/relationships/hyperlink" Target="https://community.secop.gov.co/Public/Tendering/ContractNoticePhases/View?PPI=CO1.PPI.29603287&amp;isFromPublicArea=True&amp;isModal=False" TargetMode="External"/><Relationship Id="rId9" Type="http://schemas.openxmlformats.org/officeDocument/2006/relationships/hyperlink" Target="https://community.secop.gov.co/Public/Tendering/ContractNoticePhases/View?PPI=CO1.PPI.29716289&amp;isFromPublicArea=True&amp;isModal=False" TargetMode="External"/><Relationship Id="rId5" Type="http://schemas.openxmlformats.org/officeDocument/2006/relationships/hyperlink" Target="https://community.secop.gov.co/Public/Tendering/ContractNoticePhases/View?PPI=CO1.PPI.29603287&amp;isFromPublicArea=True&amp;isModal=False" TargetMode="External"/><Relationship Id="rId6" Type="http://schemas.openxmlformats.org/officeDocument/2006/relationships/hyperlink" Target="https://community.secop.gov.co/Public/Tendering/ContractNoticePhases/View?PPI=CO1.PPI.29684840&amp;isFromPublicArea=True&amp;isModal=False" TargetMode="External"/><Relationship Id="rId7" Type="http://schemas.openxmlformats.org/officeDocument/2006/relationships/hyperlink" Target="https://community.secop.gov.co/Public/Tendering/ContractNoticePhases/View?PPI=CO1.PPI.29711669&amp;isFromPublicArea=True&amp;isModal=False" TargetMode="External"/><Relationship Id="rId8" Type="http://schemas.openxmlformats.org/officeDocument/2006/relationships/hyperlink" Target="https://community.secop.gov.co/Public/Tendering/ContractNoticePhases/View?PPI=CO1.PPI.29715008&amp;isFromPublicArea=True&amp;isModal=False" TargetMode="External"/><Relationship Id="rId73" Type="http://schemas.openxmlformats.org/officeDocument/2006/relationships/hyperlink" Target="https://community.secop.gov.co/Public/Tendering/ContractNoticePhases/View?PPI=CO1.PPI.30466361&amp;isFromPublicArea=True&amp;isModal=False" TargetMode="External"/><Relationship Id="rId72" Type="http://schemas.openxmlformats.org/officeDocument/2006/relationships/hyperlink" Target="https://community.secop.gov.co/Public/Tendering/ContractNoticePhases/View?PPI=CO1.PPI.30467767&amp;isFromPublicArea=True&amp;isModal=False" TargetMode="External"/><Relationship Id="rId75" Type="http://schemas.openxmlformats.org/officeDocument/2006/relationships/hyperlink" Target="https://community.secop.gov.co/Public/Tendering/ContractNoticePhases/View?PPI=CO1.PPI.30506839&amp;isFromPublicArea=True&amp;isModal=False" TargetMode="External"/><Relationship Id="rId74" Type="http://schemas.openxmlformats.org/officeDocument/2006/relationships/hyperlink" Target="https://community.secop.gov.co/Public/Tendering/ContractNoticePhases/View?PPI=CO1.PPI.30500984&amp;isFromPublicArea=True&amp;isModal=False" TargetMode="External"/><Relationship Id="rId77" Type="http://schemas.openxmlformats.org/officeDocument/2006/relationships/hyperlink" Target="https://community.secop.gov.co/Public/Tendering/ContractNoticePhases/View?PPI=CO1.PPI.31601388&amp;isFromPublicArea=True&amp;isModal=False" TargetMode="External"/><Relationship Id="rId76" Type="http://schemas.openxmlformats.org/officeDocument/2006/relationships/hyperlink" Target="https://community.secop.gov.co/Public/Tendering/ContractNoticePhases/View?PPI=CO1.PPI.30584041&amp;isFromPublicArea=True&amp;isModal=False" TargetMode="External"/><Relationship Id="rId79" Type="http://schemas.openxmlformats.org/officeDocument/2006/relationships/hyperlink" Target="https://community.secop.gov.co/Public/Tendering/ContractNoticePhases/View?PPI=CO1.PPI.31605697&amp;isFromPublicArea=True&amp;isModal=False" TargetMode="External"/><Relationship Id="rId78" Type="http://schemas.openxmlformats.org/officeDocument/2006/relationships/hyperlink" Target="https://community.secop.gov.co/Public/Tendering/ContractNoticePhases/View?PPI=CO1.PPI.31604478&amp;isFromPublicArea=True&amp;isModal=False" TargetMode="External"/><Relationship Id="rId71" Type="http://schemas.openxmlformats.org/officeDocument/2006/relationships/hyperlink" Target="https://community.secop.gov.co/Public/Tendering/ContractNoticePhases/View?PPI=CO1.PPI.30401122&amp;isFromPublicArea=True&amp;isModal=False" TargetMode="External"/><Relationship Id="rId70" Type="http://schemas.openxmlformats.org/officeDocument/2006/relationships/hyperlink" Target="https://community.secop.gov.co/Public/Tendering/ContractNoticePhases/View?PPI=CO1.PPI.30339824&amp;isFromPublicArea=True&amp;isModal=False" TargetMode="External"/><Relationship Id="rId62" Type="http://schemas.openxmlformats.org/officeDocument/2006/relationships/hyperlink" Target="https://community.secop.gov.co/Public/Tendering/ContractNoticePhases/View?PPI=CO1.PPI.30153615&amp;isFromPublicArea=True&amp;isModal=False" TargetMode="External"/><Relationship Id="rId61" Type="http://schemas.openxmlformats.org/officeDocument/2006/relationships/hyperlink" Target="https://community.secop.gov.co/Public/Tendering/ContractNoticePhases/View?PPI=CO1.PPI.30128819&amp;isFromPublicArea=True&amp;isModal=False" TargetMode="External"/><Relationship Id="rId64" Type="http://schemas.openxmlformats.org/officeDocument/2006/relationships/hyperlink" Target="https://community.secop.gov.co/Public/Tendering/ContractNoticePhases/View?PPI=CO1.PPI.30183392&amp;isFromPublicArea=True&amp;isModal=False" TargetMode="External"/><Relationship Id="rId63" Type="http://schemas.openxmlformats.org/officeDocument/2006/relationships/hyperlink" Target="https://community.secop.gov.co/Public/Tendering/ContractNoticePhases/View?PPI=CO1.PPI.30156634&amp;isFromPublicArea=True&amp;isModal=False" TargetMode="External"/><Relationship Id="rId66" Type="http://schemas.openxmlformats.org/officeDocument/2006/relationships/hyperlink" Target="https://community.secop.gov.co/Public/Tendering/ContractNoticePhases/View?PPI=CO1.PPI.30183109&amp;isFromPublicArea=True&amp;isModal=False" TargetMode="External"/><Relationship Id="rId65" Type="http://schemas.openxmlformats.org/officeDocument/2006/relationships/hyperlink" Target="https://community.secop.gov.co/Public/Tendering/ContractNoticePhases/View?PPI=CO1.PPI.30184356&amp;isFromPublicArea=True&amp;isModal=False" TargetMode="External"/><Relationship Id="rId68" Type="http://schemas.openxmlformats.org/officeDocument/2006/relationships/hyperlink" Target="https://community.secop.gov.co/Public/Tendering/ContractNoticePhases/View?PPI=CO1.PPI.30247381&amp;isFromPublicArea=True&amp;isModal=False" TargetMode="External"/><Relationship Id="rId67" Type="http://schemas.openxmlformats.org/officeDocument/2006/relationships/hyperlink" Target="https://community.secop.gov.co/Public/Tendering/ContractNoticePhases/View?PPI=CO1.PPI.30239347&amp;isFromPublicArea=True&amp;isModal=False" TargetMode="External"/><Relationship Id="rId60" Type="http://schemas.openxmlformats.org/officeDocument/2006/relationships/hyperlink" Target="https://community.secop.gov.co/Public/Tendering/ContractNoticePhases/View?PPI=CO1.PPI.30124648&amp;isFromPublicArea=True&amp;isModal=False" TargetMode="External"/><Relationship Id="rId69" Type="http://schemas.openxmlformats.org/officeDocument/2006/relationships/hyperlink" Target="https://community.secop.gov.co/Public/Tendering/ContractNoticePhases/View?PPI=CO1.PPI.30246881&amp;isFromPublicArea=True&amp;isModal=False" TargetMode="External"/><Relationship Id="rId51" Type="http://schemas.openxmlformats.org/officeDocument/2006/relationships/hyperlink" Target="https://community.secop.gov.co/Public/Tendering/ContractNoticePhases/View?PPI=CO1.PPI.30114253&amp;isFromPublicArea=True&amp;isModal=False" TargetMode="External"/><Relationship Id="rId50" Type="http://schemas.openxmlformats.org/officeDocument/2006/relationships/hyperlink" Target="https://community.secop.gov.co/Public/Tendering/ContractNoticePhases/View?PPI=CO1.PPI.30113375&amp;isFromPublicArea=True&amp;isModal=False" TargetMode="External"/><Relationship Id="rId53" Type="http://schemas.openxmlformats.org/officeDocument/2006/relationships/hyperlink" Target="https://community.secop.gov.co/Public/Tendering/ContractNoticePhases/View?PPI=CO1.PPI.30095562&amp;isFromPublicArea=True&amp;isModal=False" TargetMode="External"/><Relationship Id="rId52" Type="http://schemas.openxmlformats.org/officeDocument/2006/relationships/hyperlink" Target="https://community.secop.gov.co/Public/Tendering/ContractNoticePhases/View?PPI=CO1.PPI.30115327&amp;isFromPublicArea=True&amp;isModal=False" TargetMode="External"/><Relationship Id="rId55" Type="http://schemas.openxmlformats.org/officeDocument/2006/relationships/hyperlink" Target="https://community.secop.gov.co/Public/Tendering/ContractNoticePhases/View?PPI=CO1.PPI.30116367&amp;isFromPublicArea=True&amp;isModal=False" TargetMode="External"/><Relationship Id="rId54" Type="http://schemas.openxmlformats.org/officeDocument/2006/relationships/hyperlink" Target="https://community.secop.gov.co/Public/Tendering/ContractNoticePhases/View?PPI=CO1.PPI.30116131&amp;isFromPublicArea=True&amp;isModal=False" TargetMode="External"/><Relationship Id="rId57" Type="http://schemas.openxmlformats.org/officeDocument/2006/relationships/hyperlink" Target="https://community.secop.gov.co/Public/Tendering/ContractNoticePhases/View?PPI=CO1.PPI.30122613&amp;isFromPublicArea=True&amp;isModal=False" TargetMode="External"/><Relationship Id="rId56" Type="http://schemas.openxmlformats.org/officeDocument/2006/relationships/hyperlink" Target="https://community.secop.gov.co/Public/Tendering/ContractNoticePhases/View?PPI=CO1.PPI.30122214&amp;isFromPublicArea=True&amp;isModal=False" TargetMode="External"/><Relationship Id="rId59" Type="http://schemas.openxmlformats.org/officeDocument/2006/relationships/hyperlink" Target="https://community.secop.gov.co/Public/Tendering/ContractNoticePhases/View?PPI=CO1.PPI.30124160&amp;isFromPublicArea=True&amp;isModal=False" TargetMode="External"/><Relationship Id="rId58" Type="http://schemas.openxmlformats.org/officeDocument/2006/relationships/hyperlink" Target="https://community.secop.gov.co/Public/Tendering/ContractNoticePhases/View?PPI=CO1.PPI.30122981&amp;isFromPublicArea=True&amp;isModal=False"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pageSetUpPr/>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4.43" defaultRowHeight="15.0"/>
  <cols>
    <col customWidth="1" min="1" max="1" width="1.29"/>
    <col customWidth="1" min="2" max="2" width="20.86"/>
    <col customWidth="1" min="3" max="3" width="9.29"/>
    <col customWidth="1" min="4" max="4" width="20.29"/>
    <col customWidth="1" min="5" max="5" width="9.71"/>
    <col customWidth="1" min="6" max="6" width="33.57"/>
    <col customWidth="1" min="7" max="7" width="13.29"/>
    <col customWidth="1" min="8" max="8" width="20.43"/>
    <col customWidth="1" min="9" max="9" width="18.29"/>
    <col customWidth="1" min="10" max="10" width="22.86"/>
    <col customWidth="1" min="11" max="11" width="33.43"/>
    <col customWidth="1" min="12" max="12" width="10.0"/>
    <col customWidth="1" min="13" max="13" width="26.86"/>
    <col customWidth="1" min="14" max="14" width="10.29"/>
    <col customWidth="1" min="15" max="15" width="9.71"/>
    <col customWidth="1" min="17" max="17" width="18.57"/>
    <col customWidth="1" min="18" max="18" width="20.86"/>
    <col customWidth="1" min="19" max="19" width="6.57"/>
    <col customWidth="1" min="20" max="20" width="13.57"/>
    <col customWidth="1" min="21" max="21" width="12.86"/>
    <col customWidth="1" min="22" max="22" width="12.71"/>
    <col customWidth="1" min="23" max="23" width="16.29"/>
    <col customWidth="1" min="24" max="24" width="19.86"/>
    <col customWidth="1" min="25" max="25" width="16.71"/>
    <col customWidth="1" min="26" max="26" width="15.57"/>
    <col customWidth="1" min="27" max="27" width="12.29"/>
    <col customWidth="1" min="28" max="28" width="22.14"/>
    <col customWidth="1" min="29" max="29" width="26.86"/>
    <col customWidth="1" min="30" max="30" width="15.29"/>
    <col customWidth="1" min="31" max="31" width="18.0"/>
    <col customWidth="1" min="32" max="32" width="15.29"/>
    <col customWidth="1" min="33" max="33" width="14.71"/>
    <col customWidth="1" min="34" max="34" width="16.71"/>
    <col customWidth="1" min="36" max="36" width="31.29"/>
    <col customWidth="1" min="37" max="37" width="9.71"/>
    <col customWidth="1" min="38" max="38" width="13.43"/>
    <col customWidth="1" min="39" max="39" width="14.86"/>
    <col customWidth="1" min="40" max="40" width="14.0"/>
    <col customWidth="1" min="41" max="41" width="10.71"/>
    <col customWidth="1" min="42" max="42" width="13.86"/>
    <col customWidth="1" min="43" max="43" width="15.29"/>
    <col customWidth="1" min="45" max="45" width="14.86"/>
    <col customWidth="1" min="47" max="47" width="12.14"/>
    <col customWidth="1" min="48" max="48" width="12.43"/>
    <col customWidth="1" min="49" max="49" width="12.0"/>
    <col customWidth="1" min="50" max="50" width="14.0"/>
    <col customWidth="1" min="51" max="51" width="15.0"/>
    <col customWidth="1" min="52" max="52" width="14.14"/>
    <col customWidth="1" min="53" max="53" width="19.57"/>
    <col customWidth="1" min="54" max="54" width="19.29"/>
    <col customWidth="1" min="55" max="55" width="17.29"/>
    <col customWidth="1" min="56" max="56" width="20.29"/>
    <col customWidth="1" min="57" max="58" width="16.29"/>
    <col customWidth="1" min="59" max="60" width="12.71"/>
    <col customWidth="1" min="61" max="61" width="11.86"/>
    <col customWidth="1" min="62" max="62" width="19.14"/>
    <col customWidth="1" min="63" max="63" width="27.29"/>
  </cols>
  <sheetData>
    <row r="1">
      <c r="AE1" s="1"/>
      <c r="AI1" s="2"/>
      <c r="BB1" s="3" t="s">
        <v>0</v>
      </c>
      <c r="BD1" s="4"/>
    </row>
    <row r="2">
      <c r="A2" s="3"/>
      <c r="B2" s="5" t="s">
        <v>1</v>
      </c>
      <c r="C2" s="5" t="s">
        <v>2</v>
      </c>
      <c r="D2" s="6" t="s">
        <v>3</v>
      </c>
      <c r="E2" s="5" t="s">
        <v>4</v>
      </c>
      <c r="F2" s="5" t="s">
        <v>5</v>
      </c>
      <c r="G2" s="7" t="s">
        <v>6</v>
      </c>
      <c r="H2" s="8" t="s">
        <v>7</v>
      </c>
      <c r="I2" s="5" t="s">
        <v>8</v>
      </c>
      <c r="J2" s="5" t="s">
        <v>9</v>
      </c>
      <c r="K2" s="5" t="s">
        <v>10</v>
      </c>
      <c r="L2" s="5" t="s">
        <v>11</v>
      </c>
      <c r="M2" s="5" t="s">
        <v>12</v>
      </c>
      <c r="N2" s="9" t="s">
        <v>13</v>
      </c>
      <c r="O2" s="9" t="s">
        <v>14</v>
      </c>
      <c r="P2" s="10" t="s">
        <v>15</v>
      </c>
      <c r="Q2" s="5" t="s">
        <v>16</v>
      </c>
      <c r="R2" s="5" t="s">
        <v>17</v>
      </c>
      <c r="S2" s="5" t="s">
        <v>18</v>
      </c>
      <c r="T2" s="5" t="s">
        <v>19</v>
      </c>
      <c r="U2" s="11" t="s">
        <v>20</v>
      </c>
      <c r="V2" s="12" t="s">
        <v>21</v>
      </c>
      <c r="W2" s="5" t="s">
        <v>22</v>
      </c>
      <c r="X2" s="5" t="s">
        <v>23</v>
      </c>
      <c r="Y2" s="13" t="s">
        <v>24</v>
      </c>
      <c r="Z2" s="5" t="s">
        <v>25</v>
      </c>
      <c r="AA2" s="5" t="s">
        <v>26</v>
      </c>
      <c r="AB2" s="5" t="s">
        <v>27</v>
      </c>
      <c r="AC2" s="5" t="s">
        <v>28</v>
      </c>
      <c r="AD2" s="5" t="s">
        <v>29</v>
      </c>
      <c r="AE2" s="5" t="s">
        <v>30</v>
      </c>
      <c r="AF2" s="14" t="s">
        <v>31</v>
      </c>
      <c r="AG2" s="5" t="s">
        <v>32</v>
      </c>
      <c r="AH2" s="5" t="s">
        <v>33</v>
      </c>
      <c r="AI2" s="15" t="s">
        <v>34</v>
      </c>
      <c r="AJ2" s="5" t="s">
        <v>35</v>
      </c>
      <c r="AK2" s="9" t="s">
        <v>36</v>
      </c>
      <c r="AL2" s="5" t="s">
        <v>37</v>
      </c>
      <c r="AM2" s="5" t="s">
        <v>38</v>
      </c>
      <c r="AN2" s="5" t="s">
        <v>39</v>
      </c>
      <c r="AO2" s="15" t="s">
        <v>40</v>
      </c>
      <c r="AP2" s="5" t="s">
        <v>41</v>
      </c>
      <c r="AQ2" s="5" t="s">
        <v>42</v>
      </c>
      <c r="AR2" s="5" t="s">
        <v>43</v>
      </c>
      <c r="AS2" s="14" t="s">
        <v>44</v>
      </c>
      <c r="AT2" s="14" t="s">
        <v>45</v>
      </c>
      <c r="AU2" s="5" t="s">
        <v>46</v>
      </c>
      <c r="AV2" s="5" t="s">
        <v>47</v>
      </c>
      <c r="AW2" s="5" t="s">
        <v>48</v>
      </c>
      <c r="AX2" s="5" t="s">
        <v>49</v>
      </c>
      <c r="AY2" s="9" t="s">
        <v>50</v>
      </c>
      <c r="AZ2" s="5" t="s">
        <v>51</v>
      </c>
      <c r="BA2" s="8" t="s">
        <v>52</v>
      </c>
      <c r="BB2" s="16" t="s">
        <v>53</v>
      </c>
      <c r="BC2" s="17" t="s">
        <v>54</v>
      </c>
      <c r="BD2" s="18" t="s">
        <v>55</v>
      </c>
      <c r="BE2" s="19" t="s">
        <v>56</v>
      </c>
      <c r="BF2" s="20" t="s">
        <v>57</v>
      </c>
      <c r="BG2" s="21" t="s">
        <v>58</v>
      </c>
      <c r="BH2" s="21" t="s">
        <v>59</v>
      </c>
      <c r="BI2" s="5" t="s">
        <v>60</v>
      </c>
      <c r="BJ2" s="19" t="s">
        <v>61</v>
      </c>
      <c r="BK2" s="22" t="s">
        <v>62</v>
      </c>
    </row>
    <row r="3" ht="30.0" customHeight="1">
      <c r="A3" s="3"/>
      <c r="B3" s="23" t="s">
        <v>63</v>
      </c>
      <c r="C3" s="24" t="s">
        <v>64</v>
      </c>
      <c r="D3" s="25" t="s">
        <v>63</v>
      </c>
      <c r="E3" s="26">
        <v>1.0</v>
      </c>
      <c r="F3" s="27" t="s">
        <v>65</v>
      </c>
      <c r="G3" s="28">
        <v>45307.0</v>
      </c>
      <c r="H3" s="29" t="s">
        <v>66</v>
      </c>
      <c r="I3" s="24" t="s">
        <v>67</v>
      </c>
      <c r="J3" s="30" t="s">
        <v>68</v>
      </c>
      <c r="K3" s="31" t="s">
        <v>69</v>
      </c>
      <c r="L3" s="30" t="s">
        <v>70</v>
      </c>
      <c r="M3" s="30" t="s">
        <v>71</v>
      </c>
      <c r="N3" s="30">
        <v>1824.0</v>
      </c>
      <c r="O3" s="30">
        <v>1724.0</v>
      </c>
      <c r="P3" s="32">
        <v>44942.0</v>
      </c>
      <c r="Q3" s="33" t="s">
        <v>72</v>
      </c>
      <c r="R3" s="34" t="s">
        <v>73</v>
      </c>
      <c r="S3" s="35">
        <v>11.0</v>
      </c>
      <c r="T3" s="26" t="s">
        <v>74</v>
      </c>
      <c r="U3" s="36">
        <v>7435309.0</v>
      </c>
      <c r="V3" s="36">
        <v>8.5506054E7</v>
      </c>
      <c r="W3" s="37" t="s">
        <v>75</v>
      </c>
      <c r="X3" s="38" t="s">
        <v>76</v>
      </c>
      <c r="Y3" s="36">
        <v>4.0443831E7</v>
      </c>
      <c r="Z3" s="24" t="s">
        <v>70</v>
      </c>
      <c r="AA3" s="39" t="s">
        <v>77</v>
      </c>
      <c r="AB3" s="39" t="s">
        <v>78</v>
      </c>
      <c r="AC3" s="39" t="s">
        <v>79</v>
      </c>
      <c r="AD3" s="40">
        <v>45307.0</v>
      </c>
      <c r="AE3" s="30" t="s">
        <v>80</v>
      </c>
      <c r="AF3" s="28">
        <v>45307.0</v>
      </c>
      <c r="AG3" s="30" t="s">
        <v>81</v>
      </c>
      <c r="AH3" s="39" t="s">
        <v>76</v>
      </c>
      <c r="AI3" s="35">
        <v>4.0403093E7</v>
      </c>
      <c r="AJ3" s="30" t="s">
        <v>82</v>
      </c>
      <c r="AK3" s="30">
        <v>345.0</v>
      </c>
      <c r="AL3" s="39" t="s">
        <v>83</v>
      </c>
      <c r="AM3" s="30" t="s">
        <v>70</v>
      </c>
      <c r="AN3" s="30" t="s">
        <v>70</v>
      </c>
      <c r="AO3" s="30">
        <v>0.0</v>
      </c>
      <c r="AP3" s="30" t="s">
        <v>70</v>
      </c>
      <c r="AQ3" s="30" t="s">
        <v>70</v>
      </c>
      <c r="AR3" s="30" t="s">
        <v>70</v>
      </c>
      <c r="AS3" s="28">
        <v>45307.0</v>
      </c>
      <c r="AT3" s="32">
        <v>45656.0</v>
      </c>
      <c r="AU3" s="30" t="s">
        <v>70</v>
      </c>
      <c r="AV3" s="30" t="s">
        <v>70</v>
      </c>
      <c r="AW3" s="30" t="s">
        <v>70</v>
      </c>
      <c r="AX3" s="30" t="s">
        <v>70</v>
      </c>
      <c r="AY3" s="30" t="s">
        <v>70</v>
      </c>
      <c r="AZ3" s="26" t="s">
        <v>70</v>
      </c>
      <c r="BA3" s="41" t="s">
        <v>84</v>
      </c>
      <c r="BB3" s="42">
        <f t="shared" ref="BB3:BB20" si="1">V3+AO3</f>
        <v>85506054</v>
      </c>
      <c r="BC3" s="39" t="s">
        <v>65</v>
      </c>
      <c r="BD3" s="43" t="s">
        <v>85</v>
      </c>
      <c r="BE3" s="24" t="s">
        <v>86</v>
      </c>
      <c r="BF3" s="30" t="s">
        <v>87</v>
      </c>
      <c r="BG3" s="40">
        <v>45307.0</v>
      </c>
      <c r="BH3" s="44">
        <v>45308.0</v>
      </c>
      <c r="BI3" s="39"/>
      <c r="BJ3" s="39"/>
      <c r="BK3" s="45" t="s">
        <v>88</v>
      </c>
    </row>
    <row r="4" ht="30.0" customHeight="1">
      <c r="A4" s="3"/>
      <c r="B4" s="23" t="s">
        <v>89</v>
      </c>
      <c r="C4" s="24" t="s">
        <v>64</v>
      </c>
      <c r="D4" s="25" t="s">
        <v>89</v>
      </c>
      <c r="E4" s="26">
        <v>2.0</v>
      </c>
      <c r="F4" s="27" t="s">
        <v>90</v>
      </c>
      <c r="G4" s="28">
        <v>45307.0</v>
      </c>
      <c r="H4" s="29" t="s">
        <v>91</v>
      </c>
      <c r="I4" s="24" t="s">
        <v>67</v>
      </c>
      <c r="J4" s="30" t="s">
        <v>68</v>
      </c>
      <c r="K4" s="31" t="s">
        <v>69</v>
      </c>
      <c r="L4" s="30" t="s">
        <v>70</v>
      </c>
      <c r="M4" s="30" t="s">
        <v>71</v>
      </c>
      <c r="N4" s="30">
        <v>1924.0</v>
      </c>
      <c r="O4" s="30">
        <v>1824.0</v>
      </c>
      <c r="P4" s="32">
        <v>44942.0</v>
      </c>
      <c r="Q4" s="33" t="s">
        <v>72</v>
      </c>
      <c r="R4" s="34" t="s">
        <v>73</v>
      </c>
      <c r="S4" s="35">
        <v>11.0</v>
      </c>
      <c r="T4" s="26" t="s">
        <v>74</v>
      </c>
      <c r="U4" s="36">
        <v>7014443.0</v>
      </c>
      <c r="V4" s="36">
        <v>8.0666095E7</v>
      </c>
      <c r="W4" s="37" t="s">
        <v>75</v>
      </c>
      <c r="X4" s="38" t="s">
        <v>76</v>
      </c>
      <c r="Y4" s="36">
        <v>1.121906209E9</v>
      </c>
      <c r="Z4" s="24" t="s">
        <v>70</v>
      </c>
      <c r="AA4" s="39" t="s">
        <v>77</v>
      </c>
      <c r="AB4" s="39" t="s">
        <v>78</v>
      </c>
      <c r="AC4" s="39" t="s">
        <v>79</v>
      </c>
      <c r="AD4" s="40">
        <v>45307.0</v>
      </c>
      <c r="AE4" s="30" t="s">
        <v>92</v>
      </c>
      <c r="AF4" s="28">
        <v>45307.0</v>
      </c>
      <c r="AG4" s="30" t="s">
        <v>81</v>
      </c>
      <c r="AH4" s="39" t="s">
        <v>76</v>
      </c>
      <c r="AI4" s="35">
        <v>4.0403093E7</v>
      </c>
      <c r="AJ4" s="30" t="s">
        <v>82</v>
      </c>
      <c r="AK4" s="30">
        <v>345.0</v>
      </c>
      <c r="AL4" s="39" t="s">
        <v>83</v>
      </c>
      <c r="AM4" s="30" t="s">
        <v>70</v>
      </c>
      <c r="AN4" s="30" t="s">
        <v>70</v>
      </c>
      <c r="AO4" s="30">
        <v>0.0</v>
      </c>
      <c r="AP4" s="30" t="s">
        <v>70</v>
      </c>
      <c r="AQ4" s="30" t="s">
        <v>70</v>
      </c>
      <c r="AR4" s="30" t="s">
        <v>70</v>
      </c>
      <c r="AS4" s="28">
        <v>45307.0</v>
      </c>
      <c r="AT4" s="32">
        <v>45656.0</v>
      </c>
      <c r="AU4" s="30" t="s">
        <v>70</v>
      </c>
      <c r="AV4" s="30" t="s">
        <v>70</v>
      </c>
      <c r="AW4" s="30" t="s">
        <v>70</v>
      </c>
      <c r="AX4" s="30" t="s">
        <v>70</v>
      </c>
      <c r="AY4" s="30" t="s">
        <v>70</v>
      </c>
      <c r="AZ4" s="26" t="s">
        <v>70</v>
      </c>
      <c r="BA4" s="41" t="s">
        <v>93</v>
      </c>
      <c r="BB4" s="42">
        <f t="shared" si="1"/>
        <v>80666095</v>
      </c>
      <c r="BC4" s="39" t="s">
        <v>90</v>
      </c>
      <c r="BD4" s="46" t="s">
        <v>94</v>
      </c>
      <c r="BE4" s="24" t="s">
        <v>86</v>
      </c>
      <c r="BF4" s="30" t="s">
        <v>87</v>
      </c>
      <c r="BG4" s="40">
        <v>45307.0</v>
      </c>
      <c r="BH4" s="44">
        <v>45308.0</v>
      </c>
      <c r="BI4" s="39"/>
      <c r="BJ4" s="39"/>
      <c r="BK4" s="45" t="s">
        <v>88</v>
      </c>
    </row>
    <row r="5" ht="30.0" customHeight="1">
      <c r="A5" s="3"/>
      <c r="B5" s="23" t="s">
        <v>95</v>
      </c>
      <c r="C5" s="24" t="s">
        <v>64</v>
      </c>
      <c r="D5" s="25" t="s">
        <v>95</v>
      </c>
      <c r="E5" s="26">
        <v>3.0</v>
      </c>
      <c r="F5" s="27" t="s">
        <v>96</v>
      </c>
      <c r="G5" s="28">
        <v>45307.0</v>
      </c>
      <c r="H5" s="39" t="s">
        <v>97</v>
      </c>
      <c r="I5" s="24" t="s">
        <v>67</v>
      </c>
      <c r="J5" s="30" t="s">
        <v>68</v>
      </c>
      <c r="K5" s="31" t="s">
        <v>69</v>
      </c>
      <c r="L5" s="30" t="s">
        <v>70</v>
      </c>
      <c r="M5" s="30" t="s">
        <v>71</v>
      </c>
      <c r="N5" s="30">
        <v>1624.0</v>
      </c>
      <c r="O5" s="30">
        <v>1624.0</v>
      </c>
      <c r="P5" s="32">
        <v>44942.0</v>
      </c>
      <c r="Q5" s="33" t="s">
        <v>72</v>
      </c>
      <c r="R5" s="34" t="s">
        <v>73</v>
      </c>
      <c r="S5" s="35">
        <v>11.0</v>
      </c>
      <c r="T5" s="26" t="s">
        <v>74</v>
      </c>
      <c r="U5" s="36">
        <v>7014443.0</v>
      </c>
      <c r="V5" s="36">
        <v>8.0666095E7</v>
      </c>
      <c r="W5" s="37" t="s">
        <v>75</v>
      </c>
      <c r="X5" s="38" t="s">
        <v>76</v>
      </c>
      <c r="Y5" s="36">
        <v>1.121874417E9</v>
      </c>
      <c r="Z5" s="24" t="s">
        <v>70</v>
      </c>
      <c r="AA5" s="39" t="s">
        <v>77</v>
      </c>
      <c r="AB5" s="39" t="s">
        <v>78</v>
      </c>
      <c r="AC5" s="39" t="s">
        <v>79</v>
      </c>
      <c r="AD5" s="40">
        <v>45307.0</v>
      </c>
      <c r="AE5" s="30" t="s">
        <v>98</v>
      </c>
      <c r="AF5" s="28">
        <v>45307.0</v>
      </c>
      <c r="AG5" s="30" t="s">
        <v>81</v>
      </c>
      <c r="AH5" s="39" t="s">
        <v>76</v>
      </c>
      <c r="AI5" s="35">
        <v>4.0403093E7</v>
      </c>
      <c r="AJ5" s="30" t="s">
        <v>82</v>
      </c>
      <c r="AK5" s="30">
        <v>345.0</v>
      </c>
      <c r="AL5" s="39" t="s">
        <v>83</v>
      </c>
      <c r="AM5" s="30" t="s">
        <v>70</v>
      </c>
      <c r="AN5" s="30" t="s">
        <v>70</v>
      </c>
      <c r="AO5" s="30">
        <v>0.0</v>
      </c>
      <c r="AP5" s="30" t="s">
        <v>70</v>
      </c>
      <c r="AQ5" s="30" t="s">
        <v>70</v>
      </c>
      <c r="AR5" s="30" t="s">
        <v>70</v>
      </c>
      <c r="AS5" s="28">
        <v>45307.0</v>
      </c>
      <c r="AT5" s="32">
        <v>45656.0</v>
      </c>
      <c r="AU5" s="30" t="s">
        <v>70</v>
      </c>
      <c r="AV5" s="30" t="s">
        <v>70</v>
      </c>
      <c r="AW5" s="30" t="s">
        <v>70</v>
      </c>
      <c r="AX5" s="30" t="s">
        <v>70</v>
      </c>
      <c r="AY5" s="30" t="s">
        <v>70</v>
      </c>
      <c r="AZ5" s="30" t="s">
        <v>70</v>
      </c>
      <c r="BA5" s="47" t="s">
        <v>99</v>
      </c>
      <c r="BB5" s="48">
        <f t="shared" si="1"/>
        <v>80666095</v>
      </c>
      <c r="BC5" s="39" t="s">
        <v>96</v>
      </c>
      <c r="BD5" s="46" t="s">
        <v>100</v>
      </c>
      <c r="BE5" s="24" t="s">
        <v>86</v>
      </c>
      <c r="BF5" s="30" t="s">
        <v>87</v>
      </c>
      <c r="BG5" s="40">
        <v>45307.0</v>
      </c>
      <c r="BH5" s="44">
        <v>45308.0</v>
      </c>
      <c r="BI5" s="39"/>
      <c r="BJ5" s="39"/>
      <c r="BK5" s="45" t="s">
        <v>88</v>
      </c>
    </row>
    <row r="6" ht="30.0" customHeight="1">
      <c r="A6" s="3"/>
      <c r="B6" s="49" t="s">
        <v>101</v>
      </c>
      <c r="C6" s="24" t="s">
        <v>64</v>
      </c>
      <c r="D6" s="50" t="s">
        <v>101</v>
      </c>
      <c r="E6" s="26">
        <v>4.0</v>
      </c>
      <c r="F6" s="51" t="s">
        <v>102</v>
      </c>
      <c r="G6" s="28">
        <v>45307.0</v>
      </c>
      <c r="H6" s="52" t="s">
        <v>103</v>
      </c>
      <c r="I6" s="24" t="s">
        <v>67</v>
      </c>
      <c r="J6" s="30" t="s">
        <v>68</v>
      </c>
      <c r="K6" s="31" t="s">
        <v>69</v>
      </c>
      <c r="L6" s="30" t="s">
        <v>70</v>
      </c>
      <c r="M6" s="30" t="s">
        <v>71</v>
      </c>
      <c r="N6" s="30">
        <v>1724.0</v>
      </c>
      <c r="O6" s="30">
        <v>1924.0</v>
      </c>
      <c r="P6" s="32">
        <v>44942.0</v>
      </c>
      <c r="Q6" s="33" t="s">
        <v>72</v>
      </c>
      <c r="R6" s="34" t="s">
        <v>73</v>
      </c>
      <c r="S6" s="35">
        <v>11.0</v>
      </c>
      <c r="T6" s="30" t="s">
        <v>74</v>
      </c>
      <c r="U6" s="36">
        <v>5106004.0</v>
      </c>
      <c r="V6" s="36">
        <v>5.8719046E7</v>
      </c>
      <c r="W6" s="37" t="s">
        <v>75</v>
      </c>
      <c r="X6" s="38" t="s">
        <v>76</v>
      </c>
      <c r="Y6" s="53">
        <v>8.608757E7</v>
      </c>
      <c r="Z6" s="24" t="s">
        <v>70</v>
      </c>
      <c r="AA6" s="39" t="s">
        <v>77</v>
      </c>
      <c r="AB6" s="39" t="s">
        <v>78</v>
      </c>
      <c r="AC6" s="39" t="s">
        <v>79</v>
      </c>
      <c r="AD6" s="40">
        <v>45307.0</v>
      </c>
      <c r="AE6" s="30" t="s">
        <v>104</v>
      </c>
      <c r="AF6" s="28">
        <v>45307.0</v>
      </c>
      <c r="AG6" s="30" t="s">
        <v>81</v>
      </c>
      <c r="AH6" s="39" t="s">
        <v>76</v>
      </c>
      <c r="AI6" s="35">
        <v>4.0403093E7</v>
      </c>
      <c r="AJ6" s="30" t="s">
        <v>82</v>
      </c>
      <c r="AK6" s="30">
        <v>345.0</v>
      </c>
      <c r="AL6" s="39" t="s">
        <v>83</v>
      </c>
      <c r="AM6" s="30" t="s">
        <v>70</v>
      </c>
      <c r="AN6" s="30" t="s">
        <v>70</v>
      </c>
      <c r="AO6" s="30">
        <v>0.0</v>
      </c>
      <c r="AP6" s="30" t="s">
        <v>70</v>
      </c>
      <c r="AQ6" s="30" t="s">
        <v>70</v>
      </c>
      <c r="AR6" s="30" t="s">
        <v>70</v>
      </c>
      <c r="AS6" s="28">
        <v>45307.0</v>
      </c>
      <c r="AT6" s="32">
        <v>45656.0</v>
      </c>
      <c r="AU6" s="30" t="s">
        <v>70</v>
      </c>
      <c r="AV6" s="30" t="s">
        <v>70</v>
      </c>
      <c r="AW6" s="30" t="s">
        <v>70</v>
      </c>
      <c r="AX6" s="30" t="s">
        <v>70</v>
      </c>
      <c r="AY6" s="30" t="s">
        <v>70</v>
      </c>
      <c r="AZ6" s="30" t="s">
        <v>70</v>
      </c>
      <c r="BA6" s="30" t="s">
        <v>105</v>
      </c>
      <c r="BB6" s="48">
        <f t="shared" si="1"/>
        <v>58719046</v>
      </c>
      <c r="BC6" s="39" t="s">
        <v>102</v>
      </c>
      <c r="BD6" s="46" t="s">
        <v>106</v>
      </c>
      <c r="BE6" s="24" t="s">
        <v>86</v>
      </c>
      <c r="BF6" s="30" t="s">
        <v>87</v>
      </c>
      <c r="BG6" s="40">
        <v>45307.0</v>
      </c>
      <c r="BH6" s="44">
        <v>45308.0</v>
      </c>
      <c r="BI6" s="39"/>
      <c r="BJ6" s="39"/>
      <c r="BK6" s="45" t="s">
        <v>88</v>
      </c>
    </row>
    <row r="7" ht="30.0" customHeight="1">
      <c r="A7" s="3"/>
      <c r="B7" s="50" t="s">
        <v>107</v>
      </c>
      <c r="C7" s="24" t="s">
        <v>64</v>
      </c>
      <c r="D7" s="50" t="s">
        <v>107</v>
      </c>
      <c r="E7" s="26">
        <v>5.0</v>
      </c>
      <c r="F7" s="54" t="s">
        <v>108</v>
      </c>
      <c r="G7" s="55">
        <v>45308.0</v>
      </c>
      <c r="H7" s="29" t="s">
        <v>109</v>
      </c>
      <c r="I7" s="24" t="s">
        <v>67</v>
      </c>
      <c r="J7" s="30" t="s">
        <v>68</v>
      </c>
      <c r="K7" s="31" t="s">
        <v>69</v>
      </c>
      <c r="L7" s="30" t="s">
        <v>70</v>
      </c>
      <c r="M7" s="30" t="s">
        <v>110</v>
      </c>
      <c r="N7" s="30">
        <v>2624.0</v>
      </c>
      <c r="O7" s="30">
        <v>2024.0</v>
      </c>
      <c r="P7" s="32">
        <v>44943.0</v>
      </c>
      <c r="Q7" s="33" t="s">
        <v>72</v>
      </c>
      <c r="R7" s="34" t="s">
        <v>73</v>
      </c>
      <c r="S7" s="35">
        <v>11.0</v>
      </c>
      <c r="T7" s="30" t="s">
        <v>74</v>
      </c>
      <c r="U7" s="36">
        <v>4620818.0</v>
      </c>
      <c r="V7" s="35">
        <v>5.298538E7</v>
      </c>
      <c r="W7" s="37" t="s">
        <v>75</v>
      </c>
      <c r="X7" s="38" t="s">
        <v>76</v>
      </c>
      <c r="Y7" s="36">
        <v>1.124191477E9</v>
      </c>
      <c r="Z7" s="24" t="s">
        <v>70</v>
      </c>
      <c r="AA7" s="39" t="s">
        <v>111</v>
      </c>
      <c r="AB7" s="30" t="s">
        <v>70</v>
      </c>
      <c r="AC7" s="30" t="s">
        <v>70</v>
      </c>
      <c r="AD7" s="30" t="s">
        <v>70</v>
      </c>
      <c r="AE7" s="30" t="s">
        <v>70</v>
      </c>
      <c r="AF7" s="56" t="s">
        <v>70</v>
      </c>
      <c r="AG7" s="30" t="s">
        <v>81</v>
      </c>
      <c r="AH7" s="39" t="s">
        <v>76</v>
      </c>
      <c r="AI7" s="35">
        <v>1.4237801E7</v>
      </c>
      <c r="AJ7" s="30" t="s">
        <v>112</v>
      </c>
      <c r="AK7" s="30">
        <v>344.0</v>
      </c>
      <c r="AL7" s="39" t="s">
        <v>83</v>
      </c>
      <c r="AM7" s="30" t="s">
        <v>70</v>
      </c>
      <c r="AN7" s="30" t="s">
        <v>70</v>
      </c>
      <c r="AO7" s="30">
        <v>0.0</v>
      </c>
      <c r="AP7" s="30" t="s">
        <v>70</v>
      </c>
      <c r="AQ7" s="30" t="s">
        <v>70</v>
      </c>
      <c r="AR7" s="30" t="s">
        <v>70</v>
      </c>
      <c r="AS7" s="28">
        <v>45308.0</v>
      </c>
      <c r="AT7" s="32">
        <v>45656.0</v>
      </c>
      <c r="AU7" s="30" t="s">
        <v>70</v>
      </c>
      <c r="AV7" s="30" t="s">
        <v>70</v>
      </c>
      <c r="AW7" s="30" t="s">
        <v>70</v>
      </c>
      <c r="AX7" s="30" t="s">
        <v>70</v>
      </c>
      <c r="AY7" s="30" t="s">
        <v>70</v>
      </c>
      <c r="AZ7" s="30" t="s">
        <v>70</v>
      </c>
      <c r="BA7" s="57" t="s">
        <v>113</v>
      </c>
      <c r="BB7" s="48">
        <f t="shared" si="1"/>
        <v>52985380</v>
      </c>
      <c r="BC7" s="39" t="s">
        <v>96</v>
      </c>
      <c r="BD7" s="46" t="s">
        <v>114</v>
      </c>
      <c r="BE7" s="24" t="s">
        <v>86</v>
      </c>
      <c r="BF7" s="30" t="s">
        <v>87</v>
      </c>
      <c r="BG7" s="40">
        <v>45308.0</v>
      </c>
      <c r="BH7" s="40">
        <v>45309.0</v>
      </c>
      <c r="BI7" s="39"/>
      <c r="BJ7" s="39"/>
      <c r="BK7" s="45" t="s">
        <v>88</v>
      </c>
    </row>
    <row r="8" ht="30.0" customHeight="1">
      <c r="A8" s="3"/>
      <c r="B8" s="50" t="s">
        <v>115</v>
      </c>
      <c r="C8" s="24" t="s">
        <v>64</v>
      </c>
      <c r="D8" s="50" t="s">
        <v>115</v>
      </c>
      <c r="E8" s="26">
        <v>6.0</v>
      </c>
      <c r="F8" s="54" t="s">
        <v>116</v>
      </c>
      <c r="G8" s="55">
        <v>45308.0</v>
      </c>
      <c r="H8" s="29" t="s">
        <v>117</v>
      </c>
      <c r="I8" s="24" t="s">
        <v>67</v>
      </c>
      <c r="J8" s="30" t="s">
        <v>68</v>
      </c>
      <c r="K8" s="31" t="s">
        <v>69</v>
      </c>
      <c r="L8" s="30" t="s">
        <v>70</v>
      </c>
      <c r="M8" s="30" t="s">
        <v>71</v>
      </c>
      <c r="N8" s="30">
        <v>2424.0</v>
      </c>
      <c r="O8" s="30">
        <v>2224.0</v>
      </c>
      <c r="P8" s="32">
        <v>44943.0</v>
      </c>
      <c r="Q8" s="33" t="s">
        <v>72</v>
      </c>
      <c r="R8" s="34" t="s">
        <v>73</v>
      </c>
      <c r="S8" s="35">
        <v>11.0</v>
      </c>
      <c r="T8" s="30" t="s">
        <v>74</v>
      </c>
      <c r="U8" s="36">
        <v>5106004.0</v>
      </c>
      <c r="V8" s="35">
        <v>5.8548846E7</v>
      </c>
      <c r="W8" s="37" t="s">
        <v>75</v>
      </c>
      <c r="X8" s="38" t="s">
        <v>76</v>
      </c>
      <c r="Y8" s="36">
        <v>1.7349382E7</v>
      </c>
      <c r="Z8" s="24" t="s">
        <v>70</v>
      </c>
      <c r="AA8" s="39" t="s">
        <v>77</v>
      </c>
      <c r="AB8" s="39" t="s">
        <v>78</v>
      </c>
      <c r="AC8" s="39" t="s">
        <v>79</v>
      </c>
      <c r="AD8" s="40">
        <v>45308.0</v>
      </c>
      <c r="AE8" s="30" t="s">
        <v>118</v>
      </c>
      <c r="AF8" s="28">
        <v>45308.0</v>
      </c>
      <c r="AG8" s="30" t="s">
        <v>81</v>
      </c>
      <c r="AH8" s="39" t="s">
        <v>76</v>
      </c>
      <c r="AI8" s="35">
        <v>4.0403093E7</v>
      </c>
      <c r="AJ8" s="30" t="s">
        <v>82</v>
      </c>
      <c r="AK8" s="30">
        <v>344.0</v>
      </c>
      <c r="AL8" s="39" t="s">
        <v>83</v>
      </c>
      <c r="AM8" s="30" t="s">
        <v>70</v>
      </c>
      <c r="AN8" s="30" t="s">
        <v>70</v>
      </c>
      <c r="AO8" s="30">
        <v>0.0</v>
      </c>
      <c r="AP8" s="30" t="s">
        <v>70</v>
      </c>
      <c r="AQ8" s="30" t="s">
        <v>70</v>
      </c>
      <c r="AR8" s="30" t="s">
        <v>70</v>
      </c>
      <c r="AS8" s="28">
        <v>45308.0</v>
      </c>
      <c r="AT8" s="32">
        <v>45656.0</v>
      </c>
      <c r="AU8" s="30" t="s">
        <v>70</v>
      </c>
      <c r="AV8" s="30" t="s">
        <v>70</v>
      </c>
      <c r="AW8" s="30" t="s">
        <v>70</v>
      </c>
      <c r="AX8" s="30" t="s">
        <v>70</v>
      </c>
      <c r="AY8" s="30" t="s">
        <v>70</v>
      </c>
      <c r="AZ8" s="26" t="s">
        <v>70</v>
      </c>
      <c r="BA8" s="57" t="s">
        <v>119</v>
      </c>
      <c r="BB8" s="42">
        <f t="shared" si="1"/>
        <v>58548846</v>
      </c>
      <c r="BC8" s="39" t="s">
        <v>96</v>
      </c>
      <c r="BD8" s="46" t="s">
        <v>120</v>
      </c>
      <c r="BE8" s="24" t="s">
        <v>86</v>
      </c>
      <c r="BF8" s="30" t="s">
        <v>87</v>
      </c>
      <c r="BG8" s="40">
        <v>45308.0</v>
      </c>
      <c r="BH8" s="40">
        <v>45309.0</v>
      </c>
      <c r="BI8" s="39"/>
      <c r="BJ8" s="39"/>
      <c r="BK8" s="45" t="s">
        <v>88</v>
      </c>
    </row>
    <row r="9" ht="30.0" customHeight="1">
      <c r="A9" s="3"/>
      <c r="B9" s="50" t="s">
        <v>121</v>
      </c>
      <c r="C9" s="24" t="s">
        <v>64</v>
      </c>
      <c r="D9" s="50" t="s">
        <v>121</v>
      </c>
      <c r="E9" s="26">
        <v>7.0</v>
      </c>
      <c r="F9" s="54" t="s">
        <v>122</v>
      </c>
      <c r="G9" s="55">
        <v>45308.0</v>
      </c>
      <c r="H9" s="39" t="s">
        <v>123</v>
      </c>
      <c r="I9" s="24" t="s">
        <v>67</v>
      </c>
      <c r="J9" s="30" t="s">
        <v>68</v>
      </c>
      <c r="K9" s="31" t="s">
        <v>69</v>
      </c>
      <c r="L9" s="30" t="s">
        <v>70</v>
      </c>
      <c r="M9" s="30" t="s">
        <v>124</v>
      </c>
      <c r="N9" s="30">
        <v>2924.0</v>
      </c>
      <c r="O9" s="30">
        <v>3024.0</v>
      </c>
      <c r="P9" s="32">
        <v>44943.0</v>
      </c>
      <c r="Q9" s="33" t="s">
        <v>72</v>
      </c>
      <c r="R9" s="34" t="s">
        <v>73</v>
      </c>
      <c r="S9" s="35">
        <v>11.0</v>
      </c>
      <c r="T9" s="30" t="s">
        <v>74</v>
      </c>
      <c r="U9" s="36">
        <v>4620818.0</v>
      </c>
      <c r="V9" s="35">
        <v>5.298538E7</v>
      </c>
      <c r="W9" s="37" t="s">
        <v>75</v>
      </c>
      <c r="X9" s="38" t="s">
        <v>76</v>
      </c>
      <c r="Y9" s="36">
        <v>1.121834381E9</v>
      </c>
      <c r="Z9" s="24" t="s">
        <v>70</v>
      </c>
      <c r="AA9" s="39" t="s">
        <v>111</v>
      </c>
      <c r="AB9" s="30" t="s">
        <v>70</v>
      </c>
      <c r="AC9" s="30" t="s">
        <v>70</v>
      </c>
      <c r="AD9" s="30" t="s">
        <v>70</v>
      </c>
      <c r="AE9" s="30" t="s">
        <v>70</v>
      </c>
      <c r="AF9" s="56" t="s">
        <v>70</v>
      </c>
      <c r="AG9" s="30" t="s">
        <v>81</v>
      </c>
      <c r="AH9" s="39" t="s">
        <v>76</v>
      </c>
      <c r="AI9" s="35">
        <v>7.9635747E7</v>
      </c>
      <c r="AJ9" s="30" t="s">
        <v>125</v>
      </c>
      <c r="AK9" s="30">
        <v>344.0</v>
      </c>
      <c r="AL9" s="39" t="s">
        <v>83</v>
      </c>
      <c r="AM9" s="30" t="s">
        <v>70</v>
      </c>
      <c r="AN9" s="30" t="s">
        <v>70</v>
      </c>
      <c r="AO9" s="30">
        <v>0.0</v>
      </c>
      <c r="AP9" s="30" t="s">
        <v>70</v>
      </c>
      <c r="AQ9" s="30" t="s">
        <v>70</v>
      </c>
      <c r="AR9" s="30" t="s">
        <v>70</v>
      </c>
      <c r="AS9" s="28">
        <v>45308.0</v>
      </c>
      <c r="AT9" s="32">
        <v>45656.0</v>
      </c>
      <c r="AU9" s="30" t="s">
        <v>70</v>
      </c>
      <c r="AV9" s="30" t="s">
        <v>70</v>
      </c>
      <c r="AW9" s="30" t="s">
        <v>70</v>
      </c>
      <c r="AX9" s="30" t="s">
        <v>70</v>
      </c>
      <c r="AY9" s="30" t="s">
        <v>70</v>
      </c>
      <c r="AZ9" s="26" t="s">
        <v>70</v>
      </c>
      <c r="BA9" s="58" t="s">
        <v>126</v>
      </c>
      <c r="BB9" s="42">
        <f t="shared" si="1"/>
        <v>52985380</v>
      </c>
      <c r="BC9" s="39" t="s">
        <v>90</v>
      </c>
      <c r="BD9" s="46" t="s">
        <v>127</v>
      </c>
      <c r="BE9" s="24" t="s">
        <v>86</v>
      </c>
      <c r="BF9" s="30" t="s">
        <v>87</v>
      </c>
      <c r="BG9" s="40">
        <v>45308.0</v>
      </c>
      <c r="BH9" s="40">
        <v>45309.0</v>
      </c>
      <c r="BI9" s="39"/>
      <c r="BJ9" s="39"/>
      <c r="BK9" s="45" t="s">
        <v>88</v>
      </c>
    </row>
    <row r="10" ht="30.0" customHeight="1">
      <c r="A10" s="3"/>
      <c r="B10" s="50" t="s">
        <v>128</v>
      </c>
      <c r="C10" s="24" t="s">
        <v>64</v>
      </c>
      <c r="D10" s="50" t="s">
        <v>128</v>
      </c>
      <c r="E10" s="26">
        <v>8.0</v>
      </c>
      <c r="F10" s="54" t="s">
        <v>129</v>
      </c>
      <c r="G10" s="55">
        <v>45308.0</v>
      </c>
      <c r="H10" s="29" t="s">
        <v>130</v>
      </c>
      <c r="I10" s="24" t="s">
        <v>67</v>
      </c>
      <c r="J10" s="30" t="s">
        <v>68</v>
      </c>
      <c r="K10" s="31" t="s">
        <v>69</v>
      </c>
      <c r="L10" s="30" t="s">
        <v>70</v>
      </c>
      <c r="M10" s="30" t="s">
        <v>71</v>
      </c>
      <c r="N10" s="30">
        <v>2324.0</v>
      </c>
      <c r="O10" s="30">
        <v>2324.0</v>
      </c>
      <c r="P10" s="32">
        <v>44943.0</v>
      </c>
      <c r="Q10" s="33" t="s">
        <v>72</v>
      </c>
      <c r="R10" s="34" t="s">
        <v>73</v>
      </c>
      <c r="S10" s="35">
        <v>11.0</v>
      </c>
      <c r="T10" s="30" t="s">
        <v>74</v>
      </c>
      <c r="U10" s="36">
        <v>4620818.0</v>
      </c>
      <c r="V10" s="35">
        <v>5.298538E7</v>
      </c>
      <c r="W10" s="37" t="s">
        <v>75</v>
      </c>
      <c r="X10" s="38" t="s">
        <v>76</v>
      </c>
      <c r="Y10" s="36">
        <v>4.0389481E7</v>
      </c>
      <c r="Z10" s="24" t="s">
        <v>70</v>
      </c>
      <c r="AA10" s="39" t="s">
        <v>111</v>
      </c>
      <c r="AB10" s="30" t="s">
        <v>70</v>
      </c>
      <c r="AC10" s="30" t="s">
        <v>70</v>
      </c>
      <c r="AD10" s="30" t="s">
        <v>70</v>
      </c>
      <c r="AE10" s="30" t="s">
        <v>70</v>
      </c>
      <c r="AF10" s="56" t="s">
        <v>70</v>
      </c>
      <c r="AG10" s="30" t="s">
        <v>81</v>
      </c>
      <c r="AH10" s="39" t="s">
        <v>76</v>
      </c>
      <c r="AI10" s="35">
        <v>1.121860475E9</v>
      </c>
      <c r="AJ10" s="30" t="s">
        <v>131</v>
      </c>
      <c r="AK10" s="30">
        <v>344.0</v>
      </c>
      <c r="AL10" s="39" t="s">
        <v>83</v>
      </c>
      <c r="AM10" s="30" t="s">
        <v>70</v>
      </c>
      <c r="AN10" s="30" t="s">
        <v>70</v>
      </c>
      <c r="AO10" s="30">
        <v>0.0</v>
      </c>
      <c r="AP10" s="30" t="s">
        <v>70</v>
      </c>
      <c r="AQ10" s="30" t="s">
        <v>70</v>
      </c>
      <c r="AR10" s="30" t="s">
        <v>70</v>
      </c>
      <c r="AS10" s="28">
        <v>45308.0</v>
      </c>
      <c r="AT10" s="32">
        <v>45656.0</v>
      </c>
      <c r="AU10" s="30" t="s">
        <v>70</v>
      </c>
      <c r="AV10" s="30" t="s">
        <v>70</v>
      </c>
      <c r="AW10" s="30" t="s">
        <v>70</v>
      </c>
      <c r="AX10" s="30" t="s">
        <v>70</v>
      </c>
      <c r="AY10" s="30" t="s">
        <v>70</v>
      </c>
      <c r="AZ10" s="26" t="s">
        <v>70</v>
      </c>
      <c r="BA10" s="57" t="s">
        <v>132</v>
      </c>
      <c r="BB10" s="42">
        <f t="shared" si="1"/>
        <v>52985380</v>
      </c>
      <c r="BC10" s="39" t="s">
        <v>102</v>
      </c>
      <c r="BD10" s="46" t="s">
        <v>133</v>
      </c>
      <c r="BE10" s="24" t="s">
        <v>86</v>
      </c>
      <c r="BF10" s="30" t="s">
        <v>87</v>
      </c>
      <c r="BG10" s="40">
        <v>45308.0</v>
      </c>
      <c r="BH10" s="40">
        <v>45309.0</v>
      </c>
      <c r="BI10" s="39"/>
      <c r="BJ10" s="39"/>
      <c r="BK10" s="45" t="s">
        <v>88</v>
      </c>
    </row>
    <row r="11" ht="30.0" customHeight="1">
      <c r="A11" s="3"/>
      <c r="B11" s="59" t="s">
        <v>134</v>
      </c>
      <c r="C11" s="24" t="s">
        <v>64</v>
      </c>
      <c r="D11" s="50" t="s">
        <v>134</v>
      </c>
      <c r="E11" s="26">
        <v>9.0</v>
      </c>
      <c r="F11" s="60" t="s">
        <v>135</v>
      </c>
      <c r="G11" s="55">
        <v>45308.0</v>
      </c>
      <c r="H11" s="52" t="s">
        <v>136</v>
      </c>
      <c r="I11" s="24" t="s">
        <v>67</v>
      </c>
      <c r="J11" s="30" t="s">
        <v>68</v>
      </c>
      <c r="K11" s="31" t="s">
        <v>69</v>
      </c>
      <c r="L11" s="30" t="s">
        <v>70</v>
      </c>
      <c r="M11" s="30" t="s">
        <v>71</v>
      </c>
      <c r="N11" s="30">
        <v>2024.0</v>
      </c>
      <c r="O11" s="30">
        <v>2424.0</v>
      </c>
      <c r="P11" s="32">
        <v>44943.0</v>
      </c>
      <c r="Q11" s="33" t="s">
        <v>72</v>
      </c>
      <c r="R11" s="34" t="s">
        <v>73</v>
      </c>
      <c r="S11" s="35">
        <v>11.0</v>
      </c>
      <c r="T11" s="30" t="s">
        <v>74</v>
      </c>
      <c r="U11" s="35">
        <v>7435309.0</v>
      </c>
      <c r="V11" s="35">
        <v>8.525821E7</v>
      </c>
      <c r="W11" s="37" t="s">
        <v>75</v>
      </c>
      <c r="X11" s="38" t="s">
        <v>76</v>
      </c>
      <c r="Y11" s="61">
        <v>1.022381132E9</v>
      </c>
      <c r="Z11" s="24" t="s">
        <v>70</v>
      </c>
      <c r="AA11" s="39" t="s">
        <v>77</v>
      </c>
      <c r="AB11" s="39" t="s">
        <v>78</v>
      </c>
      <c r="AC11" s="39" t="s">
        <v>79</v>
      </c>
      <c r="AD11" s="40">
        <v>45308.0</v>
      </c>
      <c r="AE11" s="30" t="s">
        <v>137</v>
      </c>
      <c r="AF11" s="28">
        <v>45308.0</v>
      </c>
      <c r="AG11" s="30" t="s">
        <v>81</v>
      </c>
      <c r="AH11" s="39" t="s">
        <v>76</v>
      </c>
      <c r="AI11" s="35">
        <v>4.0403093E7</v>
      </c>
      <c r="AJ11" s="30" t="s">
        <v>82</v>
      </c>
      <c r="AK11" s="30">
        <v>344.0</v>
      </c>
      <c r="AL11" s="39" t="s">
        <v>83</v>
      </c>
      <c r="AM11" s="30" t="s">
        <v>70</v>
      </c>
      <c r="AN11" s="30" t="s">
        <v>70</v>
      </c>
      <c r="AO11" s="30">
        <v>0.0</v>
      </c>
      <c r="AP11" s="30" t="s">
        <v>70</v>
      </c>
      <c r="AQ11" s="30" t="s">
        <v>70</v>
      </c>
      <c r="AR11" s="30" t="s">
        <v>70</v>
      </c>
      <c r="AS11" s="28">
        <v>45308.0</v>
      </c>
      <c r="AT11" s="32">
        <v>45656.0</v>
      </c>
      <c r="AU11" s="30" t="s">
        <v>70</v>
      </c>
      <c r="AV11" s="30" t="s">
        <v>70</v>
      </c>
      <c r="AW11" s="30" t="s">
        <v>70</v>
      </c>
      <c r="AX11" s="30" t="s">
        <v>70</v>
      </c>
      <c r="AY11" s="30" t="s">
        <v>70</v>
      </c>
      <c r="AZ11" s="26" t="s">
        <v>70</v>
      </c>
      <c r="BA11" s="57" t="s">
        <v>138</v>
      </c>
      <c r="BB11" s="42">
        <f t="shared" si="1"/>
        <v>85258210</v>
      </c>
      <c r="BC11" s="39" t="s">
        <v>65</v>
      </c>
      <c r="BD11" s="46" t="s">
        <v>139</v>
      </c>
      <c r="BE11" s="24" t="s">
        <v>86</v>
      </c>
      <c r="BF11" s="30" t="s">
        <v>87</v>
      </c>
      <c r="BG11" s="40">
        <v>45308.0</v>
      </c>
      <c r="BH11" s="40">
        <v>45309.0</v>
      </c>
      <c r="BI11" s="39"/>
      <c r="BJ11" s="39"/>
      <c r="BK11" s="45" t="s">
        <v>88</v>
      </c>
    </row>
    <row r="12" ht="30.0" customHeight="1">
      <c r="A12" s="3"/>
      <c r="B12" s="57" t="s">
        <v>140</v>
      </c>
      <c r="C12" s="24" t="s">
        <v>64</v>
      </c>
      <c r="D12" s="57" t="s">
        <v>140</v>
      </c>
      <c r="E12" s="26">
        <v>10.0</v>
      </c>
      <c r="F12" s="54" t="s">
        <v>141</v>
      </c>
      <c r="G12" s="55">
        <v>45308.0</v>
      </c>
      <c r="H12" s="29" t="s">
        <v>142</v>
      </c>
      <c r="I12" s="24" t="s">
        <v>67</v>
      </c>
      <c r="J12" s="30" t="s">
        <v>68</v>
      </c>
      <c r="K12" s="31" t="s">
        <v>69</v>
      </c>
      <c r="L12" s="30" t="s">
        <v>70</v>
      </c>
      <c r="M12" s="30" t="s">
        <v>71</v>
      </c>
      <c r="N12" s="30">
        <v>2124.0</v>
      </c>
      <c r="O12" s="30">
        <v>2524.0</v>
      </c>
      <c r="P12" s="32">
        <v>44943.0</v>
      </c>
      <c r="Q12" s="33" t="s">
        <v>72</v>
      </c>
      <c r="R12" s="34" t="s">
        <v>73</v>
      </c>
      <c r="S12" s="35">
        <v>11.0</v>
      </c>
      <c r="T12" s="30" t="s">
        <v>74</v>
      </c>
      <c r="U12" s="36">
        <v>4620818.0</v>
      </c>
      <c r="V12" s="35">
        <v>5.298538E7</v>
      </c>
      <c r="W12" s="37" t="s">
        <v>75</v>
      </c>
      <c r="X12" s="38" t="s">
        <v>76</v>
      </c>
      <c r="Y12" s="36">
        <v>1.121941607E9</v>
      </c>
      <c r="Z12" s="24" t="s">
        <v>70</v>
      </c>
      <c r="AA12" s="39" t="s">
        <v>111</v>
      </c>
      <c r="AB12" s="30" t="s">
        <v>70</v>
      </c>
      <c r="AC12" s="30" t="s">
        <v>70</v>
      </c>
      <c r="AD12" s="30" t="s">
        <v>70</v>
      </c>
      <c r="AE12" s="30" t="s">
        <v>70</v>
      </c>
      <c r="AF12" s="56" t="s">
        <v>70</v>
      </c>
      <c r="AG12" s="30" t="s">
        <v>81</v>
      </c>
      <c r="AH12" s="39" t="s">
        <v>76</v>
      </c>
      <c r="AI12" s="35">
        <v>4.0403093E7</v>
      </c>
      <c r="AJ12" s="30" t="s">
        <v>82</v>
      </c>
      <c r="AK12" s="30">
        <v>344.0</v>
      </c>
      <c r="AL12" s="39" t="s">
        <v>83</v>
      </c>
      <c r="AM12" s="30" t="s">
        <v>70</v>
      </c>
      <c r="AN12" s="30" t="s">
        <v>70</v>
      </c>
      <c r="AO12" s="30">
        <v>0.0</v>
      </c>
      <c r="AP12" s="30" t="s">
        <v>70</v>
      </c>
      <c r="AQ12" s="30" t="s">
        <v>70</v>
      </c>
      <c r="AR12" s="30" t="s">
        <v>70</v>
      </c>
      <c r="AS12" s="28">
        <v>45308.0</v>
      </c>
      <c r="AT12" s="32">
        <v>45656.0</v>
      </c>
      <c r="AU12" s="30" t="s">
        <v>70</v>
      </c>
      <c r="AV12" s="30" t="s">
        <v>70</v>
      </c>
      <c r="AW12" s="30" t="s">
        <v>70</v>
      </c>
      <c r="AX12" s="30" t="s">
        <v>70</v>
      </c>
      <c r="AY12" s="30" t="s">
        <v>70</v>
      </c>
      <c r="AZ12" s="26" t="s">
        <v>70</v>
      </c>
      <c r="BA12" s="57" t="s">
        <v>143</v>
      </c>
      <c r="BB12" s="42">
        <f t="shared" si="1"/>
        <v>52985380</v>
      </c>
      <c r="BC12" s="39" t="s">
        <v>65</v>
      </c>
      <c r="BD12" s="46" t="s">
        <v>144</v>
      </c>
      <c r="BE12" s="24" t="s">
        <v>86</v>
      </c>
      <c r="BF12" s="30" t="s">
        <v>87</v>
      </c>
      <c r="BG12" s="40">
        <v>45308.0</v>
      </c>
      <c r="BH12" s="40">
        <v>45309.0</v>
      </c>
      <c r="BI12" s="39"/>
      <c r="BJ12" s="39"/>
      <c r="BK12" s="45" t="s">
        <v>88</v>
      </c>
    </row>
    <row r="13" ht="30.0" customHeight="1">
      <c r="A13" s="3"/>
      <c r="B13" s="57" t="s">
        <v>145</v>
      </c>
      <c r="C13" s="24" t="s">
        <v>64</v>
      </c>
      <c r="D13" s="57" t="s">
        <v>145</v>
      </c>
      <c r="E13" s="26">
        <v>11.0</v>
      </c>
      <c r="F13" s="54" t="s">
        <v>146</v>
      </c>
      <c r="G13" s="55">
        <v>45308.0</v>
      </c>
      <c r="H13" s="39" t="s">
        <v>147</v>
      </c>
      <c r="I13" s="24" t="s">
        <v>67</v>
      </c>
      <c r="J13" s="30" t="s">
        <v>68</v>
      </c>
      <c r="K13" s="31" t="s">
        <v>69</v>
      </c>
      <c r="L13" s="30" t="s">
        <v>70</v>
      </c>
      <c r="M13" s="30" t="s">
        <v>148</v>
      </c>
      <c r="N13" s="30">
        <v>2724.0</v>
      </c>
      <c r="O13" s="30">
        <v>2924.0</v>
      </c>
      <c r="P13" s="32">
        <v>44943.0</v>
      </c>
      <c r="Q13" s="33" t="s">
        <v>72</v>
      </c>
      <c r="R13" s="34" t="s">
        <v>73</v>
      </c>
      <c r="S13" s="35">
        <v>11.0</v>
      </c>
      <c r="T13" s="30" t="s">
        <v>74</v>
      </c>
      <c r="U13" s="36">
        <v>4620818.0</v>
      </c>
      <c r="V13" s="35">
        <v>5.298538E7</v>
      </c>
      <c r="W13" s="37" t="s">
        <v>75</v>
      </c>
      <c r="X13" s="38" t="s">
        <v>76</v>
      </c>
      <c r="Y13" s="36">
        <v>1.121833462E9</v>
      </c>
      <c r="Z13" s="24" t="s">
        <v>70</v>
      </c>
      <c r="AA13" s="39" t="s">
        <v>111</v>
      </c>
      <c r="AB13" s="30" t="s">
        <v>70</v>
      </c>
      <c r="AC13" s="30" t="s">
        <v>70</v>
      </c>
      <c r="AD13" s="30" t="s">
        <v>70</v>
      </c>
      <c r="AE13" s="30" t="s">
        <v>70</v>
      </c>
      <c r="AF13" s="56" t="s">
        <v>70</v>
      </c>
      <c r="AG13" s="30" t="s">
        <v>81</v>
      </c>
      <c r="AH13" s="39" t="s">
        <v>76</v>
      </c>
      <c r="AI13" s="35">
        <v>3.4658903E7</v>
      </c>
      <c r="AJ13" s="30" t="s">
        <v>149</v>
      </c>
      <c r="AK13" s="30">
        <v>344.0</v>
      </c>
      <c r="AL13" s="39" t="s">
        <v>83</v>
      </c>
      <c r="AM13" s="30" t="s">
        <v>70</v>
      </c>
      <c r="AN13" s="30" t="s">
        <v>70</v>
      </c>
      <c r="AO13" s="30">
        <v>0.0</v>
      </c>
      <c r="AP13" s="30" t="s">
        <v>70</v>
      </c>
      <c r="AQ13" s="30" t="s">
        <v>70</v>
      </c>
      <c r="AR13" s="30" t="s">
        <v>70</v>
      </c>
      <c r="AS13" s="28">
        <v>45308.0</v>
      </c>
      <c r="AT13" s="32">
        <v>45656.0</v>
      </c>
      <c r="AU13" s="30" t="s">
        <v>70</v>
      </c>
      <c r="AV13" s="30" t="s">
        <v>70</v>
      </c>
      <c r="AW13" s="30" t="s">
        <v>70</v>
      </c>
      <c r="AX13" s="30" t="s">
        <v>70</v>
      </c>
      <c r="AY13" s="30" t="s">
        <v>70</v>
      </c>
      <c r="AZ13" s="26" t="s">
        <v>70</v>
      </c>
      <c r="BA13" s="58" t="s">
        <v>150</v>
      </c>
      <c r="BB13" s="42">
        <f t="shared" si="1"/>
        <v>52985380</v>
      </c>
      <c r="BC13" s="39" t="s">
        <v>90</v>
      </c>
      <c r="BD13" s="46" t="s">
        <v>151</v>
      </c>
      <c r="BE13" s="24" t="s">
        <v>86</v>
      </c>
      <c r="BF13" s="30" t="s">
        <v>87</v>
      </c>
      <c r="BG13" s="40">
        <v>45308.0</v>
      </c>
      <c r="BH13" s="40">
        <v>45309.0</v>
      </c>
      <c r="BI13" s="39"/>
      <c r="BJ13" s="39"/>
      <c r="BK13" s="45" t="s">
        <v>88</v>
      </c>
    </row>
    <row r="14" ht="30.0" customHeight="1">
      <c r="A14" s="3"/>
      <c r="B14" s="57" t="s">
        <v>152</v>
      </c>
      <c r="C14" s="24" t="s">
        <v>64</v>
      </c>
      <c r="D14" s="57" t="s">
        <v>152</v>
      </c>
      <c r="E14" s="26">
        <v>12.0</v>
      </c>
      <c r="F14" s="62" t="s">
        <v>153</v>
      </c>
      <c r="G14" s="55">
        <v>45308.0</v>
      </c>
      <c r="H14" s="39" t="s">
        <v>154</v>
      </c>
      <c r="I14" s="24" t="s">
        <v>67</v>
      </c>
      <c r="J14" s="30" t="s">
        <v>68</v>
      </c>
      <c r="K14" s="31" t="s">
        <v>69</v>
      </c>
      <c r="L14" s="30" t="s">
        <v>70</v>
      </c>
      <c r="M14" s="30" t="s">
        <v>155</v>
      </c>
      <c r="N14" s="30">
        <v>2524.0</v>
      </c>
      <c r="O14" s="30">
        <v>2824.0</v>
      </c>
      <c r="P14" s="32">
        <v>44943.0</v>
      </c>
      <c r="Q14" s="33" t="s">
        <v>72</v>
      </c>
      <c r="R14" s="34" t="s">
        <v>73</v>
      </c>
      <c r="S14" s="35">
        <v>11.0</v>
      </c>
      <c r="T14" s="30" t="s">
        <v>74</v>
      </c>
      <c r="U14" s="36">
        <v>4620818.0</v>
      </c>
      <c r="V14" s="35">
        <v>5.298538E7</v>
      </c>
      <c r="W14" s="37" t="s">
        <v>75</v>
      </c>
      <c r="X14" s="38" t="s">
        <v>76</v>
      </c>
      <c r="Y14" s="63">
        <v>5.5191058E7</v>
      </c>
      <c r="Z14" s="24" t="s">
        <v>70</v>
      </c>
      <c r="AA14" s="39" t="s">
        <v>111</v>
      </c>
      <c r="AB14" s="30" t="s">
        <v>70</v>
      </c>
      <c r="AC14" s="30" t="s">
        <v>70</v>
      </c>
      <c r="AD14" s="30" t="s">
        <v>70</v>
      </c>
      <c r="AE14" s="30" t="s">
        <v>70</v>
      </c>
      <c r="AF14" s="56" t="s">
        <v>70</v>
      </c>
      <c r="AG14" s="30" t="s">
        <v>81</v>
      </c>
      <c r="AH14" s="39" t="s">
        <v>76</v>
      </c>
      <c r="AI14" s="35">
        <v>5.2423663E7</v>
      </c>
      <c r="AJ14" s="30" t="s">
        <v>156</v>
      </c>
      <c r="AK14" s="30">
        <v>344.0</v>
      </c>
      <c r="AL14" s="39" t="s">
        <v>83</v>
      </c>
      <c r="AM14" s="30" t="s">
        <v>70</v>
      </c>
      <c r="AN14" s="30" t="s">
        <v>70</v>
      </c>
      <c r="AO14" s="30">
        <v>0.0</v>
      </c>
      <c r="AP14" s="30" t="s">
        <v>70</v>
      </c>
      <c r="AQ14" s="30" t="s">
        <v>70</v>
      </c>
      <c r="AR14" s="30" t="s">
        <v>70</v>
      </c>
      <c r="AS14" s="28">
        <v>45308.0</v>
      </c>
      <c r="AT14" s="32">
        <v>45656.0</v>
      </c>
      <c r="AU14" s="30" t="s">
        <v>70</v>
      </c>
      <c r="AV14" s="30" t="s">
        <v>70</v>
      </c>
      <c r="AW14" s="30" t="s">
        <v>70</v>
      </c>
      <c r="AX14" s="30" t="s">
        <v>70</v>
      </c>
      <c r="AY14" s="30" t="s">
        <v>70</v>
      </c>
      <c r="AZ14" s="26" t="s">
        <v>70</v>
      </c>
      <c r="BA14" s="58" t="s">
        <v>157</v>
      </c>
      <c r="BB14" s="42">
        <f t="shared" si="1"/>
        <v>52985380</v>
      </c>
      <c r="BC14" s="39" t="s">
        <v>90</v>
      </c>
      <c r="BD14" s="46" t="s">
        <v>158</v>
      </c>
      <c r="BE14" s="24" t="s">
        <v>86</v>
      </c>
      <c r="BF14" s="30" t="s">
        <v>87</v>
      </c>
      <c r="BG14" s="40">
        <v>45308.0</v>
      </c>
      <c r="BH14" s="40">
        <v>45309.0</v>
      </c>
      <c r="BI14" s="39"/>
      <c r="BJ14" s="39"/>
      <c r="BK14" s="45" t="s">
        <v>88</v>
      </c>
    </row>
    <row r="15" ht="30.0" customHeight="1">
      <c r="A15" s="3"/>
      <c r="B15" s="57" t="s">
        <v>159</v>
      </c>
      <c r="C15" s="24" t="s">
        <v>64</v>
      </c>
      <c r="D15" s="57" t="s">
        <v>159</v>
      </c>
      <c r="E15" s="26">
        <v>13.0</v>
      </c>
      <c r="F15" s="62" t="s">
        <v>160</v>
      </c>
      <c r="G15" s="55">
        <v>45308.0</v>
      </c>
      <c r="H15" s="39" t="s">
        <v>161</v>
      </c>
      <c r="I15" s="24" t="s">
        <v>67</v>
      </c>
      <c r="J15" s="30" t="s">
        <v>68</v>
      </c>
      <c r="K15" s="31" t="s">
        <v>69</v>
      </c>
      <c r="L15" s="30" t="s">
        <v>70</v>
      </c>
      <c r="M15" s="30" t="s">
        <v>162</v>
      </c>
      <c r="N15" s="30">
        <v>2824.0</v>
      </c>
      <c r="O15" s="30">
        <v>2624.0</v>
      </c>
      <c r="P15" s="32">
        <v>44943.0</v>
      </c>
      <c r="Q15" s="33" t="s">
        <v>72</v>
      </c>
      <c r="R15" s="34" t="s">
        <v>73</v>
      </c>
      <c r="S15" s="35">
        <v>11.0</v>
      </c>
      <c r="T15" s="30" t="s">
        <v>74</v>
      </c>
      <c r="U15" s="36">
        <v>4620818.0</v>
      </c>
      <c r="V15" s="35">
        <v>5.298538E7</v>
      </c>
      <c r="W15" s="37" t="s">
        <v>75</v>
      </c>
      <c r="X15" s="38" t="s">
        <v>76</v>
      </c>
      <c r="Y15" s="63">
        <v>1.033724375E9</v>
      </c>
      <c r="Z15" s="24" t="s">
        <v>70</v>
      </c>
      <c r="AA15" s="39" t="s">
        <v>111</v>
      </c>
      <c r="AB15" s="30" t="s">
        <v>70</v>
      </c>
      <c r="AC15" s="30" t="s">
        <v>70</v>
      </c>
      <c r="AD15" s="30" t="s">
        <v>70</v>
      </c>
      <c r="AE15" s="30" t="s">
        <v>70</v>
      </c>
      <c r="AF15" s="56" t="s">
        <v>70</v>
      </c>
      <c r="AG15" s="30" t="s">
        <v>81</v>
      </c>
      <c r="AH15" s="39" t="s">
        <v>76</v>
      </c>
      <c r="AI15" s="35">
        <v>1.7649494E7</v>
      </c>
      <c r="AJ15" s="50" t="s">
        <v>163</v>
      </c>
      <c r="AK15" s="30">
        <v>344.0</v>
      </c>
      <c r="AL15" s="39" t="s">
        <v>83</v>
      </c>
      <c r="AM15" s="30" t="s">
        <v>70</v>
      </c>
      <c r="AN15" s="30" t="s">
        <v>70</v>
      </c>
      <c r="AO15" s="30">
        <v>0.0</v>
      </c>
      <c r="AP15" s="30" t="s">
        <v>70</v>
      </c>
      <c r="AQ15" s="30" t="s">
        <v>70</v>
      </c>
      <c r="AR15" s="30" t="s">
        <v>70</v>
      </c>
      <c r="AS15" s="28">
        <v>45308.0</v>
      </c>
      <c r="AT15" s="32">
        <v>45656.0</v>
      </c>
      <c r="AU15" s="30" t="s">
        <v>70</v>
      </c>
      <c r="AV15" s="30" t="s">
        <v>70</v>
      </c>
      <c r="AW15" s="30" t="s">
        <v>70</v>
      </c>
      <c r="AX15" s="30" t="s">
        <v>70</v>
      </c>
      <c r="AY15" s="30" t="s">
        <v>70</v>
      </c>
      <c r="AZ15" s="26" t="s">
        <v>70</v>
      </c>
      <c r="BA15" s="57" t="s">
        <v>164</v>
      </c>
      <c r="BB15" s="42">
        <f t="shared" si="1"/>
        <v>52985380</v>
      </c>
      <c r="BC15" s="38" t="s">
        <v>96</v>
      </c>
      <c r="BD15" s="46" t="s">
        <v>165</v>
      </c>
      <c r="BE15" s="24" t="s">
        <v>86</v>
      </c>
      <c r="BF15" s="30" t="s">
        <v>87</v>
      </c>
      <c r="BG15" s="40">
        <v>45308.0</v>
      </c>
      <c r="BH15" s="40">
        <v>45309.0</v>
      </c>
      <c r="BI15" s="39"/>
      <c r="BJ15" s="39"/>
      <c r="BK15" s="45" t="s">
        <v>88</v>
      </c>
    </row>
    <row r="16" ht="30.0" customHeight="1">
      <c r="A16" s="3"/>
      <c r="B16" s="57" t="s">
        <v>166</v>
      </c>
      <c r="C16" s="24" t="s">
        <v>64</v>
      </c>
      <c r="D16" s="57" t="s">
        <v>166</v>
      </c>
      <c r="E16" s="26">
        <v>14.0</v>
      </c>
      <c r="F16" s="62" t="s">
        <v>167</v>
      </c>
      <c r="G16" s="55">
        <v>45308.0</v>
      </c>
      <c r="H16" s="39" t="s">
        <v>168</v>
      </c>
      <c r="I16" s="24" t="s">
        <v>67</v>
      </c>
      <c r="J16" s="30" t="s">
        <v>68</v>
      </c>
      <c r="K16" s="31" t="s">
        <v>69</v>
      </c>
      <c r="L16" s="30" t="s">
        <v>70</v>
      </c>
      <c r="M16" s="30" t="s">
        <v>71</v>
      </c>
      <c r="N16" s="30">
        <v>3224.0</v>
      </c>
      <c r="O16" s="30">
        <v>2724.0</v>
      </c>
      <c r="P16" s="32">
        <v>44943.0</v>
      </c>
      <c r="Q16" s="33" t="s">
        <v>72</v>
      </c>
      <c r="R16" s="34" t="s">
        <v>73</v>
      </c>
      <c r="S16" s="35">
        <v>11.0</v>
      </c>
      <c r="T16" s="30" t="s">
        <v>74</v>
      </c>
      <c r="U16" s="35">
        <v>5106004.0</v>
      </c>
      <c r="V16" s="35">
        <v>5.8548846E7</v>
      </c>
      <c r="W16" s="37" t="s">
        <v>75</v>
      </c>
      <c r="X16" s="38" t="s">
        <v>76</v>
      </c>
      <c r="Y16" s="63">
        <v>1.075254147E9</v>
      </c>
      <c r="Z16" s="24" t="s">
        <v>70</v>
      </c>
      <c r="AA16" s="39" t="s">
        <v>77</v>
      </c>
      <c r="AB16" s="39" t="s">
        <v>78</v>
      </c>
      <c r="AC16" s="39" t="s">
        <v>79</v>
      </c>
      <c r="AD16" s="40">
        <v>45308.0</v>
      </c>
      <c r="AE16" s="30" t="s">
        <v>169</v>
      </c>
      <c r="AF16" s="28">
        <v>45308.0</v>
      </c>
      <c r="AG16" s="30" t="s">
        <v>81</v>
      </c>
      <c r="AH16" s="39" t="s">
        <v>76</v>
      </c>
      <c r="AI16" s="35">
        <v>4.0403093E7</v>
      </c>
      <c r="AJ16" s="30" t="s">
        <v>82</v>
      </c>
      <c r="AK16" s="30">
        <v>344.0</v>
      </c>
      <c r="AL16" s="39" t="s">
        <v>83</v>
      </c>
      <c r="AM16" s="30" t="s">
        <v>70</v>
      </c>
      <c r="AN16" s="30" t="s">
        <v>70</v>
      </c>
      <c r="AO16" s="30">
        <v>0.0</v>
      </c>
      <c r="AP16" s="30" t="s">
        <v>70</v>
      </c>
      <c r="AQ16" s="30" t="s">
        <v>70</v>
      </c>
      <c r="AR16" s="30" t="s">
        <v>70</v>
      </c>
      <c r="AS16" s="28">
        <v>45308.0</v>
      </c>
      <c r="AT16" s="32">
        <v>45656.0</v>
      </c>
      <c r="AU16" s="30" t="s">
        <v>70</v>
      </c>
      <c r="AV16" s="30" t="s">
        <v>70</v>
      </c>
      <c r="AW16" s="30" t="s">
        <v>70</v>
      </c>
      <c r="AX16" s="30" t="s">
        <v>70</v>
      </c>
      <c r="AY16" s="30" t="s">
        <v>70</v>
      </c>
      <c r="AZ16" s="26" t="s">
        <v>70</v>
      </c>
      <c r="BA16" s="57" t="s">
        <v>170</v>
      </c>
      <c r="BB16" s="42">
        <f t="shared" si="1"/>
        <v>58548846</v>
      </c>
      <c r="BC16" s="38" t="s">
        <v>102</v>
      </c>
      <c r="BD16" s="46" t="s">
        <v>171</v>
      </c>
      <c r="BE16" s="24" t="s">
        <v>86</v>
      </c>
      <c r="BF16" s="30" t="s">
        <v>87</v>
      </c>
      <c r="BG16" s="40">
        <v>45308.0</v>
      </c>
      <c r="BH16" s="40">
        <v>45309.0</v>
      </c>
      <c r="BI16" s="39"/>
      <c r="BJ16" s="39"/>
      <c r="BK16" s="45" t="s">
        <v>88</v>
      </c>
    </row>
    <row r="17" ht="30.0" customHeight="1">
      <c r="A17" s="3"/>
      <c r="B17" s="57" t="s">
        <v>172</v>
      </c>
      <c r="C17" s="24" t="s">
        <v>64</v>
      </c>
      <c r="D17" s="57" t="s">
        <v>172</v>
      </c>
      <c r="E17" s="26">
        <v>15.0</v>
      </c>
      <c r="F17" s="64" t="s">
        <v>173</v>
      </c>
      <c r="G17" s="55">
        <v>45309.0</v>
      </c>
      <c r="H17" s="65" t="s">
        <v>174</v>
      </c>
      <c r="I17" s="24" t="s">
        <v>67</v>
      </c>
      <c r="J17" s="30" t="s">
        <v>68</v>
      </c>
      <c r="K17" s="31" t="s">
        <v>69</v>
      </c>
      <c r="L17" s="30" t="s">
        <v>70</v>
      </c>
      <c r="M17" s="30" t="s">
        <v>71</v>
      </c>
      <c r="N17" s="30">
        <v>2224.0</v>
      </c>
      <c r="O17" s="30">
        <v>3124.0</v>
      </c>
      <c r="P17" s="32">
        <v>44944.0</v>
      </c>
      <c r="Q17" s="33" t="s">
        <v>72</v>
      </c>
      <c r="R17" s="34" t="s">
        <v>73</v>
      </c>
      <c r="S17" s="35">
        <v>11.0</v>
      </c>
      <c r="T17" s="30" t="s">
        <v>74</v>
      </c>
      <c r="U17" s="36">
        <v>4620818.0</v>
      </c>
      <c r="V17" s="35">
        <v>5.2831352E7</v>
      </c>
      <c r="W17" s="37" t="s">
        <v>75</v>
      </c>
      <c r="X17" s="38" t="s">
        <v>76</v>
      </c>
      <c r="Y17" s="63">
        <v>1.12186882E9</v>
      </c>
      <c r="Z17" s="24" t="s">
        <v>70</v>
      </c>
      <c r="AA17" s="39" t="s">
        <v>111</v>
      </c>
      <c r="AB17" s="30" t="s">
        <v>70</v>
      </c>
      <c r="AC17" s="30" t="s">
        <v>70</v>
      </c>
      <c r="AD17" s="30" t="s">
        <v>70</v>
      </c>
      <c r="AE17" s="30" t="s">
        <v>70</v>
      </c>
      <c r="AF17" s="56" t="s">
        <v>70</v>
      </c>
      <c r="AG17" s="30" t="s">
        <v>81</v>
      </c>
      <c r="AH17" s="39" t="s">
        <v>76</v>
      </c>
      <c r="AI17" s="35">
        <v>4.0403093E7</v>
      </c>
      <c r="AJ17" s="30" t="s">
        <v>82</v>
      </c>
      <c r="AK17" s="30">
        <v>343.0</v>
      </c>
      <c r="AL17" s="39" t="s">
        <v>83</v>
      </c>
      <c r="AM17" s="30" t="s">
        <v>70</v>
      </c>
      <c r="AN17" s="30" t="s">
        <v>70</v>
      </c>
      <c r="AO17" s="30">
        <v>0.0</v>
      </c>
      <c r="AP17" s="30" t="s">
        <v>70</v>
      </c>
      <c r="AQ17" s="30" t="s">
        <v>70</v>
      </c>
      <c r="AR17" s="30" t="s">
        <v>70</v>
      </c>
      <c r="AS17" s="28">
        <v>45309.0</v>
      </c>
      <c r="AT17" s="32">
        <v>45656.0</v>
      </c>
      <c r="AU17" s="30" t="s">
        <v>70</v>
      </c>
      <c r="AV17" s="30" t="s">
        <v>70</v>
      </c>
      <c r="AW17" s="30" t="s">
        <v>70</v>
      </c>
      <c r="AX17" s="30" t="s">
        <v>70</v>
      </c>
      <c r="AY17" s="30" t="s">
        <v>70</v>
      </c>
      <c r="AZ17" s="26" t="s">
        <v>70</v>
      </c>
      <c r="BA17" s="30" t="s">
        <v>175</v>
      </c>
      <c r="BB17" s="66">
        <f t="shared" si="1"/>
        <v>52831352</v>
      </c>
      <c r="BC17" s="38" t="s">
        <v>102</v>
      </c>
      <c r="BD17" s="46" t="s">
        <v>176</v>
      </c>
      <c r="BE17" s="24" t="s">
        <v>86</v>
      </c>
      <c r="BF17" s="30" t="s">
        <v>87</v>
      </c>
      <c r="BG17" s="40">
        <v>45309.0</v>
      </c>
      <c r="BH17" s="40">
        <v>45310.0</v>
      </c>
      <c r="BI17" s="39"/>
      <c r="BJ17" s="39"/>
      <c r="BK17" s="45" t="s">
        <v>88</v>
      </c>
    </row>
    <row r="18" ht="30.0" customHeight="1">
      <c r="A18" s="3"/>
      <c r="B18" s="57" t="s">
        <v>177</v>
      </c>
      <c r="C18" s="24" t="s">
        <v>64</v>
      </c>
      <c r="D18" s="57" t="s">
        <v>177</v>
      </c>
      <c r="E18" s="26">
        <v>16.0</v>
      </c>
      <c r="F18" s="39" t="s">
        <v>178</v>
      </c>
      <c r="G18" s="55">
        <v>45310.0</v>
      </c>
      <c r="H18" s="39" t="s">
        <v>179</v>
      </c>
      <c r="I18" s="24" t="s">
        <v>67</v>
      </c>
      <c r="J18" s="30" t="s">
        <v>68</v>
      </c>
      <c r="K18" s="31" t="s">
        <v>69</v>
      </c>
      <c r="L18" s="30" t="s">
        <v>70</v>
      </c>
      <c r="M18" s="30" t="s">
        <v>180</v>
      </c>
      <c r="N18" s="30">
        <v>3324.0</v>
      </c>
      <c r="O18" s="30">
        <v>3224.0</v>
      </c>
      <c r="P18" s="32">
        <v>44945.0</v>
      </c>
      <c r="Q18" s="33" t="s">
        <v>72</v>
      </c>
      <c r="R18" s="34" t="s">
        <v>73</v>
      </c>
      <c r="S18" s="35">
        <v>11.0</v>
      </c>
      <c r="T18" s="30" t="s">
        <v>74</v>
      </c>
      <c r="U18" s="36">
        <v>4620818.0</v>
      </c>
      <c r="V18" s="35">
        <v>5.2677325E7</v>
      </c>
      <c r="W18" s="37" t="s">
        <v>75</v>
      </c>
      <c r="X18" s="38" t="s">
        <v>76</v>
      </c>
      <c r="Y18" s="63">
        <v>5.2778431E7</v>
      </c>
      <c r="Z18" s="24" t="s">
        <v>70</v>
      </c>
      <c r="AA18" s="39" t="s">
        <v>111</v>
      </c>
      <c r="AB18" s="30" t="s">
        <v>70</v>
      </c>
      <c r="AC18" s="30" t="s">
        <v>70</v>
      </c>
      <c r="AD18" s="30" t="s">
        <v>70</v>
      </c>
      <c r="AE18" s="30" t="s">
        <v>70</v>
      </c>
      <c r="AF18" s="56" t="s">
        <v>70</v>
      </c>
      <c r="AG18" s="30" t="s">
        <v>81</v>
      </c>
      <c r="AH18" s="39" t="s">
        <v>76</v>
      </c>
      <c r="AI18" s="35">
        <v>7.9531595E7</v>
      </c>
      <c r="AJ18" s="30" t="s">
        <v>181</v>
      </c>
      <c r="AK18" s="30">
        <v>342.0</v>
      </c>
      <c r="AL18" s="39" t="s">
        <v>83</v>
      </c>
      <c r="AM18" s="30" t="s">
        <v>70</v>
      </c>
      <c r="AN18" s="30" t="s">
        <v>70</v>
      </c>
      <c r="AO18" s="30">
        <v>0.0</v>
      </c>
      <c r="AP18" s="30" t="s">
        <v>70</v>
      </c>
      <c r="AQ18" s="30" t="s">
        <v>70</v>
      </c>
      <c r="AR18" s="30" t="s">
        <v>70</v>
      </c>
      <c r="AS18" s="28">
        <v>45310.0</v>
      </c>
      <c r="AT18" s="32">
        <v>45656.0</v>
      </c>
      <c r="AU18" s="30" t="s">
        <v>70</v>
      </c>
      <c r="AV18" s="30" t="s">
        <v>70</v>
      </c>
      <c r="AW18" s="30" t="s">
        <v>70</v>
      </c>
      <c r="AX18" s="30" t="s">
        <v>70</v>
      </c>
      <c r="AY18" s="30" t="s">
        <v>70</v>
      </c>
      <c r="AZ18" s="26" t="s">
        <v>70</v>
      </c>
      <c r="BA18" s="30" t="s">
        <v>182</v>
      </c>
      <c r="BB18" s="66">
        <f t="shared" si="1"/>
        <v>52677325</v>
      </c>
      <c r="BC18" s="38" t="s">
        <v>96</v>
      </c>
      <c r="BD18" s="46" t="s">
        <v>183</v>
      </c>
      <c r="BE18" s="30" t="s">
        <v>86</v>
      </c>
      <c r="BF18" s="30" t="s">
        <v>87</v>
      </c>
      <c r="BG18" s="40">
        <v>45310.0</v>
      </c>
      <c r="BH18" s="40">
        <v>45311.0</v>
      </c>
      <c r="BI18" s="39"/>
      <c r="BJ18" s="39"/>
      <c r="BK18" s="45" t="s">
        <v>88</v>
      </c>
    </row>
    <row r="19" ht="30.0" customHeight="1">
      <c r="A19" s="3"/>
      <c r="B19" s="57" t="s">
        <v>184</v>
      </c>
      <c r="C19" s="24" t="s">
        <v>64</v>
      </c>
      <c r="D19" s="57" t="s">
        <v>184</v>
      </c>
      <c r="E19" s="26">
        <v>17.0</v>
      </c>
      <c r="F19" s="39" t="s">
        <v>185</v>
      </c>
      <c r="G19" s="55">
        <v>45320.0</v>
      </c>
      <c r="H19" s="39" t="s">
        <v>186</v>
      </c>
      <c r="I19" s="24" t="s">
        <v>67</v>
      </c>
      <c r="J19" s="30" t="s">
        <v>68</v>
      </c>
      <c r="K19" s="31" t="s">
        <v>69</v>
      </c>
      <c r="L19" s="30" t="s">
        <v>70</v>
      </c>
      <c r="M19" s="30" t="s">
        <v>110</v>
      </c>
      <c r="N19" s="30">
        <v>5424.0</v>
      </c>
      <c r="O19" s="30">
        <v>4924.0</v>
      </c>
      <c r="P19" s="67">
        <v>45320.0</v>
      </c>
      <c r="Q19" s="33" t="s">
        <v>72</v>
      </c>
      <c r="R19" s="34" t="s">
        <v>187</v>
      </c>
      <c r="S19" s="35">
        <v>11.0</v>
      </c>
      <c r="T19" s="30" t="s">
        <v>74</v>
      </c>
      <c r="U19" s="35">
        <v>5693195.0</v>
      </c>
      <c r="V19" s="35">
        <v>6.3004691E7</v>
      </c>
      <c r="W19" s="37" t="s">
        <v>75</v>
      </c>
      <c r="X19" s="38" t="s">
        <v>76</v>
      </c>
      <c r="Y19" s="63">
        <v>1.088307192E9</v>
      </c>
      <c r="Z19" s="24" t="s">
        <v>70</v>
      </c>
      <c r="AA19" s="39" t="s">
        <v>77</v>
      </c>
      <c r="AB19" s="39" t="s">
        <v>78</v>
      </c>
      <c r="AC19" s="39" t="s">
        <v>79</v>
      </c>
      <c r="AD19" s="68">
        <v>45320.0</v>
      </c>
      <c r="AE19" s="30" t="s">
        <v>188</v>
      </c>
      <c r="AF19" s="55">
        <v>45320.0</v>
      </c>
      <c r="AG19" s="30" t="s">
        <v>81</v>
      </c>
      <c r="AH19" s="39" t="s">
        <v>76</v>
      </c>
      <c r="AI19" s="35">
        <v>1.123861738E9</v>
      </c>
      <c r="AJ19" s="30" t="s">
        <v>189</v>
      </c>
      <c r="AK19" s="30">
        <v>332.0</v>
      </c>
      <c r="AL19" s="39" t="s">
        <v>83</v>
      </c>
      <c r="AM19" s="30" t="s">
        <v>70</v>
      </c>
      <c r="AN19" s="30" t="s">
        <v>70</v>
      </c>
      <c r="AO19" s="30">
        <v>0.0</v>
      </c>
      <c r="AP19" s="30" t="s">
        <v>70</v>
      </c>
      <c r="AQ19" s="30" t="s">
        <v>70</v>
      </c>
      <c r="AR19" s="30" t="s">
        <v>70</v>
      </c>
      <c r="AS19" s="28">
        <v>45320.0</v>
      </c>
      <c r="AT19" s="32">
        <v>45656.0</v>
      </c>
      <c r="AU19" s="30" t="s">
        <v>70</v>
      </c>
      <c r="AV19" s="30" t="s">
        <v>70</v>
      </c>
      <c r="AW19" s="30" t="s">
        <v>70</v>
      </c>
      <c r="AX19" s="30" t="s">
        <v>70</v>
      </c>
      <c r="AY19" s="30" t="s">
        <v>70</v>
      </c>
      <c r="AZ19" s="26" t="s">
        <v>70</v>
      </c>
      <c r="BA19" s="30" t="s">
        <v>190</v>
      </c>
      <c r="BB19" s="66">
        <f t="shared" si="1"/>
        <v>63004691</v>
      </c>
      <c r="BC19" s="38" t="s">
        <v>102</v>
      </c>
      <c r="BD19" s="46" t="s">
        <v>191</v>
      </c>
      <c r="BE19" s="30" t="s">
        <v>86</v>
      </c>
      <c r="BF19" s="30" t="s">
        <v>87</v>
      </c>
      <c r="BG19" s="40">
        <v>45320.0</v>
      </c>
      <c r="BH19" s="40">
        <v>45321.0</v>
      </c>
      <c r="BI19" s="40"/>
      <c r="BJ19" s="39"/>
      <c r="BK19" s="45" t="s">
        <v>88</v>
      </c>
    </row>
    <row r="20" ht="30.0" customHeight="1">
      <c r="A20" s="3"/>
      <c r="B20" s="57" t="s">
        <v>192</v>
      </c>
      <c r="C20" s="24" t="s">
        <v>64</v>
      </c>
      <c r="D20" s="57" t="s">
        <v>192</v>
      </c>
      <c r="E20" s="26">
        <v>18.0</v>
      </c>
      <c r="F20" s="39" t="s">
        <v>193</v>
      </c>
      <c r="G20" s="55">
        <v>45320.0</v>
      </c>
      <c r="H20" s="39" t="s">
        <v>194</v>
      </c>
      <c r="I20" s="24" t="s">
        <v>195</v>
      </c>
      <c r="J20" s="30" t="s">
        <v>68</v>
      </c>
      <c r="K20" s="31" t="s">
        <v>69</v>
      </c>
      <c r="L20" s="30" t="s">
        <v>70</v>
      </c>
      <c r="M20" s="30" t="s">
        <v>110</v>
      </c>
      <c r="N20" s="30">
        <v>4924.0</v>
      </c>
      <c r="O20" s="30">
        <v>4824.0</v>
      </c>
      <c r="P20" s="67">
        <v>45320.0</v>
      </c>
      <c r="Q20" s="33" t="s">
        <v>72</v>
      </c>
      <c r="R20" s="34" t="s">
        <v>196</v>
      </c>
      <c r="S20" s="30">
        <v>11.0</v>
      </c>
      <c r="T20" s="30" t="s">
        <v>74</v>
      </c>
      <c r="U20" s="35">
        <v>2436451.0</v>
      </c>
      <c r="V20" s="35">
        <v>2.6963391E7</v>
      </c>
      <c r="W20" s="37" t="s">
        <v>75</v>
      </c>
      <c r="X20" s="38" t="s">
        <v>76</v>
      </c>
      <c r="Y20" s="63">
        <v>1.124190118E9</v>
      </c>
      <c r="Z20" s="24" t="s">
        <v>70</v>
      </c>
      <c r="AA20" s="39" t="s">
        <v>111</v>
      </c>
      <c r="AB20" s="30" t="s">
        <v>70</v>
      </c>
      <c r="AC20" s="30" t="s">
        <v>70</v>
      </c>
      <c r="AD20" s="30" t="s">
        <v>70</v>
      </c>
      <c r="AE20" s="30" t="s">
        <v>70</v>
      </c>
      <c r="AF20" s="56" t="s">
        <v>70</v>
      </c>
      <c r="AG20" s="30" t="s">
        <v>81</v>
      </c>
      <c r="AH20" s="39" t="s">
        <v>76</v>
      </c>
      <c r="AI20" s="35">
        <v>1.123861738E9</v>
      </c>
      <c r="AJ20" s="30" t="s">
        <v>189</v>
      </c>
      <c r="AK20" s="30">
        <v>332.0</v>
      </c>
      <c r="AL20" s="39" t="s">
        <v>83</v>
      </c>
      <c r="AM20" s="30" t="s">
        <v>70</v>
      </c>
      <c r="AN20" s="30" t="s">
        <v>70</v>
      </c>
      <c r="AO20" s="30">
        <v>0.0</v>
      </c>
      <c r="AP20" s="30" t="s">
        <v>70</v>
      </c>
      <c r="AQ20" s="30" t="s">
        <v>70</v>
      </c>
      <c r="AR20" s="30" t="s">
        <v>70</v>
      </c>
      <c r="AS20" s="28">
        <v>45320.0</v>
      </c>
      <c r="AT20" s="32">
        <v>45656.0</v>
      </c>
      <c r="AU20" s="30" t="s">
        <v>70</v>
      </c>
      <c r="AV20" s="30" t="s">
        <v>70</v>
      </c>
      <c r="AW20" s="30" t="s">
        <v>70</v>
      </c>
      <c r="AX20" s="30" t="s">
        <v>70</v>
      </c>
      <c r="AY20" s="30" t="s">
        <v>70</v>
      </c>
      <c r="AZ20" s="26" t="s">
        <v>70</v>
      </c>
      <c r="BA20" s="30" t="s">
        <v>197</v>
      </c>
      <c r="BB20" s="66">
        <f t="shared" si="1"/>
        <v>26963391</v>
      </c>
      <c r="BC20" s="38" t="s">
        <v>96</v>
      </c>
      <c r="BD20" s="46" t="s">
        <v>198</v>
      </c>
      <c r="BE20" s="30" t="s">
        <v>86</v>
      </c>
      <c r="BF20" s="30" t="s">
        <v>87</v>
      </c>
      <c r="BG20" s="40">
        <v>45320.0</v>
      </c>
      <c r="BH20" s="40">
        <v>45321.0</v>
      </c>
      <c r="BI20" s="39"/>
      <c r="BJ20" s="39"/>
      <c r="BK20" s="45" t="s">
        <v>88</v>
      </c>
    </row>
    <row r="21" ht="30.0" customHeight="1">
      <c r="A21" s="3"/>
      <c r="B21" s="57" t="s">
        <v>199</v>
      </c>
      <c r="C21" s="24" t="s">
        <v>64</v>
      </c>
      <c r="D21" s="30" t="s">
        <v>200</v>
      </c>
      <c r="E21" s="26">
        <v>19.0</v>
      </c>
      <c r="F21" s="33" t="s">
        <v>200</v>
      </c>
      <c r="G21" s="56" t="s">
        <v>200</v>
      </c>
      <c r="H21" s="30" t="s">
        <v>200</v>
      </c>
      <c r="I21" s="30" t="s">
        <v>200</v>
      </c>
      <c r="J21" s="30" t="s">
        <v>200</v>
      </c>
      <c r="K21" s="69" t="s">
        <v>200</v>
      </c>
      <c r="L21" s="30" t="s">
        <v>70</v>
      </c>
      <c r="M21" s="30"/>
      <c r="N21" s="39"/>
      <c r="O21" s="39"/>
      <c r="P21" s="39"/>
      <c r="Q21" s="39" t="s">
        <v>200</v>
      </c>
      <c r="R21" s="39"/>
      <c r="S21" s="39"/>
      <c r="T21" s="30"/>
      <c r="U21" s="35"/>
      <c r="V21" s="35"/>
      <c r="W21" s="37"/>
      <c r="X21" s="38"/>
      <c r="Y21" s="63"/>
      <c r="Z21" s="24"/>
      <c r="AA21" s="39"/>
      <c r="AB21" s="39"/>
      <c r="AC21" s="39"/>
      <c r="AD21" s="39"/>
      <c r="AE21" s="30"/>
      <c r="AF21" s="70"/>
      <c r="AG21" s="30"/>
      <c r="AH21" s="39"/>
      <c r="AI21" s="35"/>
      <c r="AJ21" s="30" t="s">
        <v>200</v>
      </c>
      <c r="AK21" s="30"/>
      <c r="AL21" s="39"/>
      <c r="AM21" s="39"/>
      <c r="AN21" s="39"/>
      <c r="AO21" s="39"/>
      <c r="AP21" s="39"/>
      <c r="AQ21" s="39"/>
      <c r="AR21" s="39"/>
      <c r="AS21" s="71" t="s">
        <v>200</v>
      </c>
      <c r="AT21" s="71" t="s">
        <v>200</v>
      </c>
      <c r="AU21" s="39"/>
      <c r="AV21" s="38"/>
      <c r="AW21" s="39"/>
      <c r="AX21" s="39"/>
      <c r="AY21" s="39"/>
      <c r="AZ21" s="39"/>
      <c r="BA21" s="30" t="s">
        <v>200</v>
      </c>
      <c r="BB21" s="66"/>
      <c r="BC21" s="39"/>
      <c r="BD21" s="72" t="s">
        <v>200</v>
      </c>
      <c r="BE21" s="30" t="s">
        <v>200</v>
      </c>
      <c r="BF21" s="30" t="s">
        <v>200</v>
      </c>
      <c r="BG21" s="30" t="s">
        <v>200</v>
      </c>
      <c r="BH21" s="30" t="s">
        <v>200</v>
      </c>
      <c r="BI21" s="39"/>
      <c r="BJ21" s="45" t="s">
        <v>200</v>
      </c>
      <c r="BK21" s="45"/>
    </row>
    <row r="22" ht="30.0" customHeight="1">
      <c r="A22" s="3"/>
      <c r="B22" s="57" t="s">
        <v>201</v>
      </c>
      <c r="C22" s="24" t="s">
        <v>64</v>
      </c>
      <c r="D22" s="57" t="s">
        <v>201</v>
      </c>
      <c r="E22" s="26">
        <v>20.0</v>
      </c>
      <c r="F22" s="39" t="s">
        <v>202</v>
      </c>
      <c r="G22" s="55">
        <v>45320.0</v>
      </c>
      <c r="H22" s="39" t="s">
        <v>203</v>
      </c>
      <c r="I22" s="24" t="s">
        <v>195</v>
      </c>
      <c r="J22" s="30" t="s">
        <v>68</v>
      </c>
      <c r="K22" s="31" t="s">
        <v>69</v>
      </c>
      <c r="L22" s="30" t="s">
        <v>70</v>
      </c>
      <c r="M22" s="30" t="s">
        <v>110</v>
      </c>
      <c r="N22" s="30">
        <v>5024.0</v>
      </c>
      <c r="O22" s="30">
        <v>5024.0</v>
      </c>
      <c r="P22" s="73">
        <v>45320.0</v>
      </c>
      <c r="Q22" s="33" t="s">
        <v>72</v>
      </c>
      <c r="R22" s="34" t="s">
        <v>196</v>
      </c>
      <c r="S22" s="30">
        <v>11.0</v>
      </c>
      <c r="T22" s="30" t="s">
        <v>74</v>
      </c>
      <c r="U22" s="35">
        <v>2436451.0</v>
      </c>
      <c r="V22" s="35">
        <v>2.6963391E7</v>
      </c>
      <c r="W22" s="37" t="s">
        <v>75</v>
      </c>
      <c r="X22" s="38" t="s">
        <v>76</v>
      </c>
      <c r="Y22" s="63">
        <v>1.127384095E9</v>
      </c>
      <c r="Z22" s="24" t="s">
        <v>70</v>
      </c>
      <c r="AA22" s="39" t="s">
        <v>111</v>
      </c>
      <c r="AB22" s="30" t="s">
        <v>70</v>
      </c>
      <c r="AC22" s="30" t="s">
        <v>70</v>
      </c>
      <c r="AD22" s="30" t="s">
        <v>70</v>
      </c>
      <c r="AE22" s="30" t="s">
        <v>70</v>
      </c>
      <c r="AF22" s="56" t="s">
        <v>70</v>
      </c>
      <c r="AG22" s="30" t="s">
        <v>81</v>
      </c>
      <c r="AH22" s="39" t="s">
        <v>76</v>
      </c>
      <c r="AI22" s="35">
        <v>1.123861738E9</v>
      </c>
      <c r="AJ22" s="30" t="s">
        <v>189</v>
      </c>
      <c r="AK22" s="30">
        <v>332.0</v>
      </c>
      <c r="AL22" s="39" t="s">
        <v>83</v>
      </c>
      <c r="AM22" s="30" t="s">
        <v>70</v>
      </c>
      <c r="AN22" s="30" t="s">
        <v>70</v>
      </c>
      <c r="AO22" s="30">
        <v>0.0</v>
      </c>
      <c r="AP22" s="30" t="s">
        <v>70</v>
      </c>
      <c r="AQ22" s="30" t="s">
        <v>70</v>
      </c>
      <c r="AR22" s="30" t="s">
        <v>70</v>
      </c>
      <c r="AS22" s="28">
        <v>45320.0</v>
      </c>
      <c r="AT22" s="32">
        <v>45656.0</v>
      </c>
      <c r="AU22" s="30" t="s">
        <v>70</v>
      </c>
      <c r="AV22" s="30" t="s">
        <v>70</v>
      </c>
      <c r="AW22" s="30" t="s">
        <v>70</v>
      </c>
      <c r="AX22" s="30" t="s">
        <v>70</v>
      </c>
      <c r="AY22" s="30" t="s">
        <v>70</v>
      </c>
      <c r="AZ22" s="26" t="s">
        <v>70</v>
      </c>
      <c r="BA22" s="30" t="s">
        <v>204</v>
      </c>
      <c r="BB22" s="66">
        <f t="shared" ref="BB22:BB51" si="2">V22+AO22</f>
        <v>26963391</v>
      </c>
      <c r="BC22" s="39" t="s">
        <v>65</v>
      </c>
      <c r="BD22" s="46" t="s">
        <v>205</v>
      </c>
      <c r="BE22" s="30" t="s">
        <v>86</v>
      </c>
      <c r="BF22" s="30" t="s">
        <v>87</v>
      </c>
      <c r="BG22" s="40">
        <v>45320.0</v>
      </c>
      <c r="BH22" s="40">
        <v>45321.0</v>
      </c>
      <c r="BI22" s="39"/>
      <c r="BJ22" s="39"/>
      <c r="BK22" s="45" t="s">
        <v>88</v>
      </c>
    </row>
    <row r="23" ht="30.0" customHeight="1">
      <c r="A23" s="3"/>
      <c r="B23" s="57" t="s">
        <v>206</v>
      </c>
      <c r="C23" s="24" t="s">
        <v>64</v>
      </c>
      <c r="D23" s="57" t="s">
        <v>206</v>
      </c>
      <c r="E23" s="26">
        <v>21.0</v>
      </c>
      <c r="F23" s="39" t="s">
        <v>207</v>
      </c>
      <c r="G23" s="55">
        <v>45320.0</v>
      </c>
      <c r="H23" s="39" t="s">
        <v>208</v>
      </c>
      <c r="I23" s="24" t="s">
        <v>67</v>
      </c>
      <c r="J23" s="30" t="s">
        <v>68</v>
      </c>
      <c r="K23" s="31" t="s">
        <v>69</v>
      </c>
      <c r="L23" s="30" t="s">
        <v>70</v>
      </c>
      <c r="M23" s="30" t="s">
        <v>110</v>
      </c>
      <c r="N23" s="30">
        <v>5524.0</v>
      </c>
      <c r="O23" s="30">
        <v>5124.0</v>
      </c>
      <c r="P23" s="73">
        <v>45320.0</v>
      </c>
      <c r="Q23" s="33" t="s">
        <v>72</v>
      </c>
      <c r="R23" s="34" t="s">
        <v>73</v>
      </c>
      <c r="S23" s="30">
        <v>11.0</v>
      </c>
      <c r="T23" s="30" t="s">
        <v>74</v>
      </c>
      <c r="U23" s="35">
        <v>8354314.0</v>
      </c>
      <c r="V23" s="35">
        <v>9.2454408E7</v>
      </c>
      <c r="W23" s="37" t="s">
        <v>75</v>
      </c>
      <c r="X23" s="38" t="s">
        <v>76</v>
      </c>
      <c r="Y23" s="63">
        <v>1.7338474E7</v>
      </c>
      <c r="Z23" s="24" t="s">
        <v>70</v>
      </c>
      <c r="AA23" s="39" t="s">
        <v>77</v>
      </c>
      <c r="AB23" s="39" t="s">
        <v>78</v>
      </c>
      <c r="AC23" s="39" t="s">
        <v>79</v>
      </c>
      <c r="AD23" s="68">
        <v>45320.0</v>
      </c>
      <c r="AE23" s="30" t="s">
        <v>209</v>
      </c>
      <c r="AF23" s="55">
        <v>45321.0</v>
      </c>
      <c r="AG23" s="30" t="s">
        <v>81</v>
      </c>
      <c r="AH23" s="39" t="s">
        <v>76</v>
      </c>
      <c r="AI23" s="35">
        <v>1.123861738E9</v>
      </c>
      <c r="AJ23" s="30" t="s">
        <v>189</v>
      </c>
      <c r="AK23" s="30">
        <v>331.0</v>
      </c>
      <c r="AL23" s="39" t="s">
        <v>83</v>
      </c>
      <c r="AM23" s="30" t="s">
        <v>70</v>
      </c>
      <c r="AN23" s="30" t="s">
        <v>70</v>
      </c>
      <c r="AO23" s="30">
        <v>0.0</v>
      </c>
      <c r="AP23" s="30" t="s">
        <v>70</v>
      </c>
      <c r="AQ23" s="30" t="s">
        <v>70</v>
      </c>
      <c r="AR23" s="30" t="s">
        <v>70</v>
      </c>
      <c r="AS23" s="55">
        <v>45321.0</v>
      </c>
      <c r="AT23" s="32">
        <v>45656.0</v>
      </c>
      <c r="AU23" s="30" t="s">
        <v>70</v>
      </c>
      <c r="AV23" s="30" t="s">
        <v>70</v>
      </c>
      <c r="AW23" s="30" t="s">
        <v>70</v>
      </c>
      <c r="AX23" s="30" t="s">
        <v>70</v>
      </c>
      <c r="AY23" s="30" t="s">
        <v>70</v>
      </c>
      <c r="AZ23" s="26" t="s">
        <v>70</v>
      </c>
      <c r="BA23" s="30" t="s">
        <v>210</v>
      </c>
      <c r="BB23" s="66">
        <f t="shared" si="2"/>
        <v>92454408</v>
      </c>
      <c r="BC23" s="39" t="s">
        <v>90</v>
      </c>
      <c r="BD23" s="46" t="s">
        <v>211</v>
      </c>
      <c r="BE23" s="30" t="s">
        <v>86</v>
      </c>
      <c r="BF23" s="30" t="s">
        <v>87</v>
      </c>
      <c r="BG23" s="40">
        <v>45320.0</v>
      </c>
      <c r="BH23" s="40">
        <v>45321.0</v>
      </c>
      <c r="BI23" s="39"/>
      <c r="BJ23" s="39"/>
      <c r="BK23" s="45" t="s">
        <v>88</v>
      </c>
    </row>
    <row r="24" ht="30.0" customHeight="1">
      <c r="A24" s="3"/>
      <c r="B24" s="57" t="s">
        <v>212</v>
      </c>
      <c r="C24" s="24" t="s">
        <v>64</v>
      </c>
      <c r="D24" s="57" t="s">
        <v>212</v>
      </c>
      <c r="E24" s="26">
        <v>22.0</v>
      </c>
      <c r="F24" s="39" t="s">
        <v>213</v>
      </c>
      <c r="G24" s="55">
        <v>45320.0</v>
      </c>
      <c r="H24" s="39" t="s">
        <v>214</v>
      </c>
      <c r="I24" s="24" t="s">
        <v>67</v>
      </c>
      <c r="J24" s="30" t="s">
        <v>68</v>
      </c>
      <c r="K24" s="31" t="s">
        <v>69</v>
      </c>
      <c r="L24" s="30" t="s">
        <v>70</v>
      </c>
      <c r="M24" s="30" t="s">
        <v>110</v>
      </c>
      <c r="N24" s="30">
        <v>5224.0</v>
      </c>
      <c r="O24" s="30">
        <v>5324.0</v>
      </c>
      <c r="P24" s="73">
        <v>45320.0</v>
      </c>
      <c r="Q24" s="33" t="s">
        <v>72</v>
      </c>
      <c r="R24" s="34" t="s">
        <v>196</v>
      </c>
      <c r="S24" s="30">
        <v>11.0</v>
      </c>
      <c r="T24" s="30" t="s">
        <v>74</v>
      </c>
      <c r="U24" s="35">
        <v>3818858.0</v>
      </c>
      <c r="V24" s="35">
        <v>4.2262028E7</v>
      </c>
      <c r="W24" s="37" t="s">
        <v>75</v>
      </c>
      <c r="X24" s="38" t="s">
        <v>76</v>
      </c>
      <c r="Y24" s="63">
        <v>1.123565585E9</v>
      </c>
      <c r="Z24" s="24" t="s">
        <v>70</v>
      </c>
      <c r="AA24" s="39" t="s">
        <v>111</v>
      </c>
      <c r="AB24" s="30" t="s">
        <v>70</v>
      </c>
      <c r="AC24" s="30" t="s">
        <v>70</v>
      </c>
      <c r="AD24" s="30" t="s">
        <v>70</v>
      </c>
      <c r="AE24" s="30" t="s">
        <v>70</v>
      </c>
      <c r="AF24" s="56" t="s">
        <v>70</v>
      </c>
      <c r="AG24" s="30" t="s">
        <v>81</v>
      </c>
      <c r="AH24" s="39" t="s">
        <v>76</v>
      </c>
      <c r="AI24" s="35">
        <v>1.123861738E9</v>
      </c>
      <c r="AJ24" s="30" t="s">
        <v>189</v>
      </c>
      <c r="AK24" s="30">
        <v>332.0</v>
      </c>
      <c r="AL24" s="39" t="s">
        <v>83</v>
      </c>
      <c r="AM24" s="30" t="s">
        <v>70</v>
      </c>
      <c r="AN24" s="30" t="s">
        <v>70</v>
      </c>
      <c r="AO24" s="30">
        <v>0.0</v>
      </c>
      <c r="AP24" s="30" t="s">
        <v>70</v>
      </c>
      <c r="AQ24" s="30" t="s">
        <v>70</v>
      </c>
      <c r="AR24" s="30" t="s">
        <v>70</v>
      </c>
      <c r="AS24" s="28">
        <v>45320.0</v>
      </c>
      <c r="AT24" s="32">
        <v>45656.0</v>
      </c>
      <c r="AU24" s="30" t="s">
        <v>70</v>
      </c>
      <c r="AV24" s="30" t="s">
        <v>70</v>
      </c>
      <c r="AW24" s="30" t="s">
        <v>70</v>
      </c>
      <c r="AX24" s="30" t="s">
        <v>70</v>
      </c>
      <c r="AY24" s="30" t="s">
        <v>70</v>
      </c>
      <c r="AZ24" s="26" t="s">
        <v>70</v>
      </c>
      <c r="BA24" s="30" t="s">
        <v>215</v>
      </c>
      <c r="BB24" s="66">
        <f t="shared" si="2"/>
        <v>42262028</v>
      </c>
      <c r="BC24" s="38" t="s">
        <v>96</v>
      </c>
      <c r="BD24" s="46" t="s">
        <v>216</v>
      </c>
      <c r="BE24" s="30" t="s">
        <v>86</v>
      </c>
      <c r="BF24" s="30" t="s">
        <v>87</v>
      </c>
      <c r="BG24" s="40">
        <v>45320.0</v>
      </c>
      <c r="BH24" s="40">
        <v>45321.0</v>
      </c>
      <c r="BI24" s="39"/>
      <c r="BJ24" s="39"/>
      <c r="BK24" s="45" t="s">
        <v>88</v>
      </c>
    </row>
    <row r="25" ht="30.0" customHeight="1">
      <c r="A25" s="3"/>
      <c r="B25" s="57" t="s">
        <v>217</v>
      </c>
      <c r="C25" s="24" t="s">
        <v>64</v>
      </c>
      <c r="D25" s="57" t="s">
        <v>217</v>
      </c>
      <c r="E25" s="26">
        <v>23.0</v>
      </c>
      <c r="F25" s="39" t="s">
        <v>218</v>
      </c>
      <c r="G25" s="55">
        <v>45320.0</v>
      </c>
      <c r="H25" s="39" t="s">
        <v>219</v>
      </c>
      <c r="I25" s="24" t="s">
        <v>195</v>
      </c>
      <c r="J25" s="30" t="s">
        <v>68</v>
      </c>
      <c r="K25" s="31" t="s">
        <v>69</v>
      </c>
      <c r="L25" s="30" t="s">
        <v>70</v>
      </c>
      <c r="M25" s="30" t="s">
        <v>110</v>
      </c>
      <c r="N25" s="30">
        <v>5324.0</v>
      </c>
      <c r="O25" s="30">
        <v>5224.0</v>
      </c>
      <c r="P25" s="73">
        <v>45320.0</v>
      </c>
      <c r="Q25" s="33" t="s">
        <v>72</v>
      </c>
      <c r="R25" s="34" t="s">
        <v>73</v>
      </c>
      <c r="S25" s="30">
        <v>11.0</v>
      </c>
      <c r="T25" s="30" t="s">
        <v>74</v>
      </c>
      <c r="U25" s="35">
        <v>2436451.0</v>
      </c>
      <c r="V25" s="35">
        <v>2.6800961E7</v>
      </c>
      <c r="W25" s="37" t="s">
        <v>75</v>
      </c>
      <c r="X25" s="38" t="s">
        <v>76</v>
      </c>
      <c r="Y25" s="63">
        <v>2.000002163E9</v>
      </c>
      <c r="Z25" s="24" t="s">
        <v>70</v>
      </c>
      <c r="AA25" s="39" t="s">
        <v>111</v>
      </c>
      <c r="AB25" s="30" t="s">
        <v>70</v>
      </c>
      <c r="AC25" s="30" t="s">
        <v>70</v>
      </c>
      <c r="AD25" s="30" t="s">
        <v>70</v>
      </c>
      <c r="AE25" s="30" t="s">
        <v>70</v>
      </c>
      <c r="AF25" s="56" t="s">
        <v>70</v>
      </c>
      <c r="AG25" s="30" t="s">
        <v>81</v>
      </c>
      <c r="AH25" s="39" t="s">
        <v>76</v>
      </c>
      <c r="AI25" s="35">
        <v>1.123861738E9</v>
      </c>
      <c r="AJ25" s="30" t="s">
        <v>189</v>
      </c>
      <c r="AK25" s="30">
        <v>330.0</v>
      </c>
      <c r="AL25" s="39" t="s">
        <v>83</v>
      </c>
      <c r="AM25" s="30" t="s">
        <v>70</v>
      </c>
      <c r="AN25" s="30" t="s">
        <v>70</v>
      </c>
      <c r="AO25" s="30">
        <v>0.0</v>
      </c>
      <c r="AP25" s="30" t="s">
        <v>70</v>
      </c>
      <c r="AQ25" s="30" t="s">
        <v>70</v>
      </c>
      <c r="AR25" s="30" t="s">
        <v>70</v>
      </c>
      <c r="AS25" s="28">
        <v>45320.0</v>
      </c>
      <c r="AT25" s="32">
        <v>45654.0</v>
      </c>
      <c r="AU25" s="30" t="s">
        <v>70</v>
      </c>
      <c r="AV25" s="30" t="s">
        <v>70</v>
      </c>
      <c r="AW25" s="30" t="s">
        <v>70</v>
      </c>
      <c r="AX25" s="30" t="s">
        <v>70</v>
      </c>
      <c r="AY25" s="30" t="s">
        <v>70</v>
      </c>
      <c r="AZ25" s="26" t="s">
        <v>70</v>
      </c>
      <c r="BA25" s="30" t="s">
        <v>220</v>
      </c>
      <c r="BB25" s="66">
        <f t="shared" si="2"/>
        <v>26800961</v>
      </c>
      <c r="BC25" s="39" t="s">
        <v>90</v>
      </c>
      <c r="BD25" s="46" t="s">
        <v>221</v>
      </c>
      <c r="BE25" s="30" t="s">
        <v>86</v>
      </c>
      <c r="BF25" s="30" t="s">
        <v>87</v>
      </c>
      <c r="BG25" s="40">
        <v>45320.0</v>
      </c>
      <c r="BH25" s="40">
        <v>45321.0</v>
      </c>
      <c r="BI25" s="39"/>
      <c r="BJ25" s="39"/>
      <c r="BK25" s="45" t="s">
        <v>88</v>
      </c>
    </row>
    <row r="26" ht="30.0" customHeight="1">
      <c r="A26" s="3"/>
      <c r="B26" s="57" t="s">
        <v>222</v>
      </c>
      <c r="C26" s="24" t="s">
        <v>64</v>
      </c>
      <c r="D26" s="57" t="s">
        <v>222</v>
      </c>
      <c r="E26" s="26">
        <v>24.0</v>
      </c>
      <c r="F26" s="65" t="s">
        <v>223</v>
      </c>
      <c r="G26" s="55">
        <v>45320.0</v>
      </c>
      <c r="H26" s="65" t="s">
        <v>224</v>
      </c>
      <c r="I26" s="24" t="s">
        <v>195</v>
      </c>
      <c r="J26" s="30" t="s">
        <v>68</v>
      </c>
      <c r="K26" s="31" t="s">
        <v>69</v>
      </c>
      <c r="L26" s="30" t="s">
        <v>70</v>
      </c>
      <c r="M26" s="30" t="s">
        <v>110</v>
      </c>
      <c r="N26" s="30">
        <v>5124.0</v>
      </c>
      <c r="O26" s="30">
        <v>5424.0</v>
      </c>
      <c r="P26" s="73">
        <v>45320.0</v>
      </c>
      <c r="Q26" s="33" t="s">
        <v>72</v>
      </c>
      <c r="R26" s="34" t="s">
        <v>196</v>
      </c>
      <c r="S26" s="30">
        <v>11.0</v>
      </c>
      <c r="T26" s="30" t="s">
        <v>74</v>
      </c>
      <c r="U26" s="35">
        <v>2436451.0</v>
      </c>
      <c r="V26" s="35">
        <v>2.6963391E7</v>
      </c>
      <c r="W26" s="37" t="s">
        <v>75</v>
      </c>
      <c r="X26" s="38" t="s">
        <v>76</v>
      </c>
      <c r="Y26" s="63">
        <v>9.1134312E7</v>
      </c>
      <c r="Z26" s="24" t="s">
        <v>70</v>
      </c>
      <c r="AA26" s="39" t="s">
        <v>111</v>
      </c>
      <c r="AB26" s="30" t="s">
        <v>70</v>
      </c>
      <c r="AC26" s="30" t="s">
        <v>70</v>
      </c>
      <c r="AD26" s="30" t="s">
        <v>70</v>
      </c>
      <c r="AE26" s="30" t="s">
        <v>70</v>
      </c>
      <c r="AF26" s="56" t="s">
        <v>70</v>
      </c>
      <c r="AG26" s="30" t="s">
        <v>81</v>
      </c>
      <c r="AH26" s="39" t="s">
        <v>76</v>
      </c>
      <c r="AI26" s="35">
        <v>1.123861738E9</v>
      </c>
      <c r="AJ26" s="30" t="s">
        <v>189</v>
      </c>
      <c r="AK26" s="30">
        <v>332.0</v>
      </c>
      <c r="AL26" s="39" t="s">
        <v>83</v>
      </c>
      <c r="AM26" s="30" t="s">
        <v>70</v>
      </c>
      <c r="AN26" s="30" t="s">
        <v>70</v>
      </c>
      <c r="AO26" s="30">
        <v>0.0</v>
      </c>
      <c r="AP26" s="30" t="s">
        <v>70</v>
      </c>
      <c r="AQ26" s="30" t="s">
        <v>70</v>
      </c>
      <c r="AR26" s="30" t="s">
        <v>70</v>
      </c>
      <c r="AS26" s="28">
        <v>45320.0</v>
      </c>
      <c r="AT26" s="32">
        <v>45656.0</v>
      </c>
      <c r="AU26" s="30" t="s">
        <v>70</v>
      </c>
      <c r="AV26" s="30" t="s">
        <v>70</v>
      </c>
      <c r="AW26" s="30" t="s">
        <v>70</v>
      </c>
      <c r="AX26" s="30" t="s">
        <v>70</v>
      </c>
      <c r="AY26" s="30" t="s">
        <v>70</v>
      </c>
      <c r="AZ26" s="26" t="s">
        <v>70</v>
      </c>
      <c r="BA26" s="30" t="s">
        <v>225</v>
      </c>
      <c r="BB26" s="66">
        <f t="shared" si="2"/>
        <v>26963391</v>
      </c>
      <c r="BC26" s="39" t="s">
        <v>65</v>
      </c>
      <c r="BD26" s="46" t="s">
        <v>226</v>
      </c>
      <c r="BE26" s="30" t="s">
        <v>86</v>
      </c>
      <c r="BF26" s="30" t="s">
        <v>87</v>
      </c>
      <c r="BG26" s="40">
        <v>45320.0</v>
      </c>
      <c r="BH26" s="40">
        <v>45321.0</v>
      </c>
      <c r="BI26" s="39"/>
      <c r="BJ26" s="39"/>
      <c r="BK26" s="45" t="s">
        <v>88</v>
      </c>
    </row>
    <row r="27" ht="30.0" customHeight="1">
      <c r="A27" s="3"/>
      <c r="B27" s="57" t="s">
        <v>227</v>
      </c>
      <c r="C27" s="24" t="s">
        <v>64</v>
      </c>
      <c r="D27" s="57" t="s">
        <v>227</v>
      </c>
      <c r="E27" s="26">
        <v>25.0</v>
      </c>
      <c r="F27" s="39" t="s">
        <v>228</v>
      </c>
      <c r="G27" s="55">
        <v>45324.0</v>
      </c>
      <c r="H27" s="39" t="s">
        <v>229</v>
      </c>
      <c r="I27" s="24" t="s">
        <v>67</v>
      </c>
      <c r="J27" s="30" t="s">
        <v>68</v>
      </c>
      <c r="K27" s="31" t="s">
        <v>69</v>
      </c>
      <c r="L27" s="30" t="s">
        <v>70</v>
      </c>
      <c r="M27" s="30" t="s">
        <v>71</v>
      </c>
      <c r="N27" s="30">
        <v>8724.0</v>
      </c>
      <c r="O27" s="30">
        <v>5924.0</v>
      </c>
      <c r="P27" s="55">
        <v>45324.0</v>
      </c>
      <c r="Q27" s="33" t="s">
        <v>72</v>
      </c>
      <c r="R27" s="34" t="s">
        <v>73</v>
      </c>
      <c r="S27" s="30">
        <v>11.0</v>
      </c>
      <c r="T27" s="30" t="s">
        <v>74</v>
      </c>
      <c r="U27" s="35">
        <v>5106004.0</v>
      </c>
      <c r="V27" s="35">
        <v>5.5995843E7</v>
      </c>
      <c r="W27" s="37" t="s">
        <v>75</v>
      </c>
      <c r="X27" s="38" t="s">
        <v>76</v>
      </c>
      <c r="Y27" s="63">
        <v>1.121847042E9</v>
      </c>
      <c r="Z27" s="24" t="s">
        <v>70</v>
      </c>
      <c r="AA27" s="39" t="s">
        <v>111</v>
      </c>
      <c r="AB27" s="30" t="s">
        <v>70</v>
      </c>
      <c r="AC27" s="30" t="s">
        <v>70</v>
      </c>
      <c r="AD27" s="30" t="s">
        <v>70</v>
      </c>
      <c r="AE27" s="30" t="s">
        <v>70</v>
      </c>
      <c r="AF27" s="56" t="s">
        <v>70</v>
      </c>
      <c r="AG27" s="30" t="s">
        <v>81</v>
      </c>
      <c r="AH27" s="39" t="s">
        <v>76</v>
      </c>
      <c r="AI27" s="35">
        <v>4.0403093E7</v>
      </c>
      <c r="AJ27" s="30" t="s">
        <v>82</v>
      </c>
      <c r="AK27" s="30">
        <v>329.0</v>
      </c>
      <c r="AL27" s="39" t="s">
        <v>83</v>
      </c>
      <c r="AM27" s="30" t="s">
        <v>70</v>
      </c>
      <c r="AN27" s="30" t="s">
        <v>70</v>
      </c>
      <c r="AO27" s="30">
        <v>0.0</v>
      </c>
      <c r="AP27" s="30" t="s">
        <v>70</v>
      </c>
      <c r="AQ27" s="30" t="s">
        <v>70</v>
      </c>
      <c r="AR27" s="30" t="s">
        <v>70</v>
      </c>
      <c r="AS27" s="55">
        <v>45324.0</v>
      </c>
      <c r="AT27" s="32">
        <v>45656.0</v>
      </c>
      <c r="AU27" s="30" t="s">
        <v>70</v>
      </c>
      <c r="AV27" s="30" t="s">
        <v>70</v>
      </c>
      <c r="AW27" s="30" t="s">
        <v>70</v>
      </c>
      <c r="AX27" s="30" t="s">
        <v>70</v>
      </c>
      <c r="AY27" s="30" t="s">
        <v>70</v>
      </c>
      <c r="AZ27" s="26" t="s">
        <v>70</v>
      </c>
      <c r="BA27" s="74" t="s">
        <v>230</v>
      </c>
      <c r="BB27" s="66">
        <f t="shared" si="2"/>
        <v>55995843</v>
      </c>
      <c r="BC27" s="38" t="s">
        <v>96</v>
      </c>
      <c r="BD27" s="46" t="s">
        <v>231</v>
      </c>
      <c r="BE27" s="30" t="s">
        <v>86</v>
      </c>
      <c r="BF27" s="30" t="s">
        <v>232</v>
      </c>
      <c r="BG27" s="74" t="s">
        <v>70</v>
      </c>
      <c r="BH27" s="74" t="s">
        <v>70</v>
      </c>
      <c r="BI27" s="39"/>
      <c r="BJ27" s="39"/>
      <c r="BK27" s="45" t="s">
        <v>88</v>
      </c>
    </row>
    <row r="28" ht="30.0" customHeight="1">
      <c r="A28" s="3"/>
      <c r="B28" s="57" t="s">
        <v>233</v>
      </c>
      <c r="C28" s="24" t="s">
        <v>64</v>
      </c>
      <c r="D28" s="57" t="s">
        <v>233</v>
      </c>
      <c r="E28" s="26">
        <v>26.0</v>
      </c>
      <c r="F28" s="65" t="s">
        <v>234</v>
      </c>
      <c r="G28" s="55">
        <v>45324.0</v>
      </c>
      <c r="H28" s="39" t="s">
        <v>235</v>
      </c>
      <c r="I28" s="24" t="s">
        <v>67</v>
      </c>
      <c r="J28" s="30" t="s">
        <v>68</v>
      </c>
      <c r="K28" s="31" t="s">
        <v>69</v>
      </c>
      <c r="L28" s="30" t="s">
        <v>70</v>
      </c>
      <c r="M28" s="30" t="s">
        <v>71</v>
      </c>
      <c r="N28" s="30">
        <v>8524.0</v>
      </c>
      <c r="O28" s="30">
        <v>6124.0</v>
      </c>
      <c r="P28" s="55">
        <v>45324.0</v>
      </c>
      <c r="Q28" s="33" t="s">
        <v>72</v>
      </c>
      <c r="R28" s="34" t="s">
        <v>73</v>
      </c>
      <c r="S28" s="30">
        <v>11.0</v>
      </c>
      <c r="T28" s="30" t="s">
        <v>74</v>
      </c>
      <c r="U28" s="35">
        <v>4620818.0</v>
      </c>
      <c r="V28" s="35">
        <v>5.0674971E7</v>
      </c>
      <c r="W28" s="37" t="s">
        <v>75</v>
      </c>
      <c r="X28" s="38" t="s">
        <v>76</v>
      </c>
      <c r="Y28" s="63">
        <v>4.0403416E7</v>
      </c>
      <c r="Z28" s="24" t="s">
        <v>70</v>
      </c>
      <c r="AA28" s="39" t="s">
        <v>111</v>
      </c>
      <c r="AB28" s="30" t="s">
        <v>70</v>
      </c>
      <c r="AC28" s="30" t="s">
        <v>70</v>
      </c>
      <c r="AD28" s="30" t="s">
        <v>70</v>
      </c>
      <c r="AE28" s="30" t="s">
        <v>70</v>
      </c>
      <c r="AF28" s="56" t="s">
        <v>70</v>
      </c>
      <c r="AG28" s="30" t="s">
        <v>81</v>
      </c>
      <c r="AH28" s="39" t="s">
        <v>76</v>
      </c>
      <c r="AI28" s="35">
        <v>4.0403093E7</v>
      </c>
      <c r="AJ28" s="30" t="s">
        <v>82</v>
      </c>
      <c r="AK28" s="30">
        <v>329.0</v>
      </c>
      <c r="AL28" s="39" t="s">
        <v>83</v>
      </c>
      <c r="AM28" s="30" t="s">
        <v>70</v>
      </c>
      <c r="AN28" s="30" t="s">
        <v>70</v>
      </c>
      <c r="AO28" s="30">
        <v>0.0</v>
      </c>
      <c r="AP28" s="30" t="s">
        <v>70</v>
      </c>
      <c r="AQ28" s="30" t="s">
        <v>70</v>
      </c>
      <c r="AR28" s="30" t="s">
        <v>70</v>
      </c>
      <c r="AS28" s="55">
        <v>45324.0</v>
      </c>
      <c r="AT28" s="32">
        <v>45656.0</v>
      </c>
      <c r="AU28" s="30" t="s">
        <v>70</v>
      </c>
      <c r="AV28" s="30" t="s">
        <v>70</v>
      </c>
      <c r="AW28" s="30" t="s">
        <v>70</v>
      </c>
      <c r="AX28" s="30" t="s">
        <v>70</v>
      </c>
      <c r="AY28" s="30" t="s">
        <v>70</v>
      </c>
      <c r="AZ28" s="26" t="s">
        <v>70</v>
      </c>
      <c r="BA28" s="75" t="s">
        <v>236</v>
      </c>
      <c r="BB28" s="66">
        <f t="shared" si="2"/>
        <v>50674971</v>
      </c>
      <c r="BC28" s="39" t="s">
        <v>90</v>
      </c>
      <c r="BD28" s="46" t="s">
        <v>237</v>
      </c>
      <c r="BE28" s="30" t="s">
        <v>86</v>
      </c>
      <c r="BF28" s="30" t="s">
        <v>87</v>
      </c>
      <c r="BG28" s="68">
        <v>45324.0</v>
      </c>
      <c r="BH28" s="44">
        <v>45325.0</v>
      </c>
      <c r="BI28" s="39"/>
      <c r="BJ28" s="39"/>
      <c r="BK28" s="45" t="s">
        <v>88</v>
      </c>
    </row>
    <row r="29" ht="30.0" customHeight="1">
      <c r="A29" s="3"/>
      <c r="B29" s="57" t="s">
        <v>238</v>
      </c>
      <c r="C29" s="24" t="s">
        <v>64</v>
      </c>
      <c r="D29" s="57" t="s">
        <v>238</v>
      </c>
      <c r="E29" s="26">
        <v>27.0</v>
      </c>
      <c r="F29" s="65" t="s">
        <v>239</v>
      </c>
      <c r="G29" s="55">
        <v>45324.0</v>
      </c>
      <c r="H29" s="65" t="s">
        <v>240</v>
      </c>
      <c r="I29" s="24" t="s">
        <v>67</v>
      </c>
      <c r="J29" s="30" t="s">
        <v>68</v>
      </c>
      <c r="K29" s="31" t="s">
        <v>69</v>
      </c>
      <c r="L29" s="30" t="s">
        <v>70</v>
      </c>
      <c r="M29" s="30" t="s">
        <v>71</v>
      </c>
      <c r="N29" s="30">
        <v>8624.0</v>
      </c>
      <c r="O29" s="30">
        <v>6024.0</v>
      </c>
      <c r="P29" s="55">
        <v>45324.0</v>
      </c>
      <c r="Q29" s="33" t="s">
        <v>72</v>
      </c>
      <c r="R29" s="34" t="s">
        <v>73</v>
      </c>
      <c r="S29" s="30">
        <v>11.0</v>
      </c>
      <c r="T29" s="30" t="s">
        <v>74</v>
      </c>
      <c r="U29" s="35">
        <v>4620818.0</v>
      </c>
      <c r="V29" s="35">
        <v>5.0674971E7</v>
      </c>
      <c r="W29" s="37" t="s">
        <v>75</v>
      </c>
      <c r="X29" s="38" t="s">
        <v>76</v>
      </c>
      <c r="Y29" s="63">
        <v>1.12185874E9</v>
      </c>
      <c r="Z29" s="24" t="s">
        <v>70</v>
      </c>
      <c r="AA29" s="39" t="s">
        <v>111</v>
      </c>
      <c r="AB29" s="30" t="s">
        <v>70</v>
      </c>
      <c r="AC29" s="30" t="s">
        <v>70</v>
      </c>
      <c r="AD29" s="30" t="s">
        <v>70</v>
      </c>
      <c r="AE29" s="30" t="s">
        <v>70</v>
      </c>
      <c r="AF29" s="56" t="s">
        <v>70</v>
      </c>
      <c r="AG29" s="30" t="s">
        <v>81</v>
      </c>
      <c r="AH29" s="39" t="s">
        <v>76</v>
      </c>
      <c r="AI29" s="35">
        <v>4.0403093E7</v>
      </c>
      <c r="AJ29" s="30" t="s">
        <v>82</v>
      </c>
      <c r="AK29" s="30">
        <v>329.0</v>
      </c>
      <c r="AL29" s="39" t="s">
        <v>83</v>
      </c>
      <c r="AM29" s="30" t="s">
        <v>70</v>
      </c>
      <c r="AN29" s="30" t="s">
        <v>70</v>
      </c>
      <c r="AO29" s="30">
        <v>0.0</v>
      </c>
      <c r="AP29" s="30" t="s">
        <v>70</v>
      </c>
      <c r="AQ29" s="30" t="s">
        <v>70</v>
      </c>
      <c r="AR29" s="30" t="s">
        <v>70</v>
      </c>
      <c r="AS29" s="55">
        <v>45324.0</v>
      </c>
      <c r="AT29" s="32">
        <v>45656.0</v>
      </c>
      <c r="AU29" s="30" t="s">
        <v>70</v>
      </c>
      <c r="AV29" s="30" t="s">
        <v>70</v>
      </c>
      <c r="AW29" s="30" t="s">
        <v>70</v>
      </c>
      <c r="AX29" s="30" t="s">
        <v>70</v>
      </c>
      <c r="AY29" s="30" t="s">
        <v>70</v>
      </c>
      <c r="AZ29" s="26" t="s">
        <v>70</v>
      </c>
      <c r="BA29" s="75" t="s">
        <v>241</v>
      </c>
      <c r="BB29" s="66">
        <f t="shared" si="2"/>
        <v>50674971</v>
      </c>
      <c r="BC29" s="39" t="s">
        <v>90</v>
      </c>
      <c r="BD29" s="46" t="s">
        <v>242</v>
      </c>
      <c r="BE29" s="30" t="s">
        <v>86</v>
      </c>
      <c r="BF29" s="30" t="s">
        <v>87</v>
      </c>
      <c r="BG29" s="68">
        <v>45324.0</v>
      </c>
      <c r="BH29" s="44">
        <v>45325.0</v>
      </c>
      <c r="BI29" s="39"/>
      <c r="BJ29" s="39"/>
      <c r="BK29" s="45" t="s">
        <v>88</v>
      </c>
    </row>
    <row r="30" ht="30.0" customHeight="1">
      <c r="A30" s="3"/>
      <c r="B30" s="57" t="s">
        <v>243</v>
      </c>
      <c r="C30" s="24" t="s">
        <v>64</v>
      </c>
      <c r="D30" s="57" t="s">
        <v>243</v>
      </c>
      <c r="E30" s="26">
        <v>28.0</v>
      </c>
      <c r="F30" s="65" t="s">
        <v>244</v>
      </c>
      <c r="G30" s="55">
        <v>45324.0</v>
      </c>
      <c r="H30" s="65" t="s">
        <v>245</v>
      </c>
      <c r="I30" s="24" t="s">
        <v>195</v>
      </c>
      <c r="J30" s="30" t="s">
        <v>68</v>
      </c>
      <c r="K30" s="31" t="s">
        <v>69</v>
      </c>
      <c r="L30" s="30" t="s">
        <v>70</v>
      </c>
      <c r="M30" s="30" t="s">
        <v>246</v>
      </c>
      <c r="N30" s="30">
        <v>7324.0</v>
      </c>
      <c r="O30" s="30">
        <v>6524.0</v>
      </c>
      <c r="P30" s="55">
        <v>45324.0</v>
      </c>
      <c r="Q30" s="33" t="s">
        <v>72</v>
      </c>
      <c r="R30" s="34" t="s">
        <v>247</v>
      </c>
      <c r="S30" s="30">
        <v>11.0</v>
      </c>
      <c r="T30" s="30" t="s">
        <v>74</v>
      </c>
      <c r="U30" s="35">
        <v>1836237.0</v>
      </c>
      <c r="V30" s="35">
        <v>2.0137399E7</v>
      </c>
      <c r="W30" s="37" t="s">
        <v>75</v>
      </c>
      <c r="X30" s="38" t="s">
        <v>76</v>
      </c>
      <c r="Y30" s="63">
        <v>6609792.0</v>
      </c>
      <c r="Z30" s="24" t="s">
        <v>70</v>
      </c>
      <c r="AA30" s="39" t="s">
        <v>111</v>
      </c>
      <c r="AB30" s="30" t="s">
        <v>70</v>
      </c>
      <c r="AC30" s="30" t="s">
        <v>70</v>
      </c>
      <c r="AD30" s="30" t="s">
        <v>70</v>
      </c>
      <c r="AE30" s="30" t="s">
        <v>70</v>
      </c>
      <c r="AF30" s="56" t="s">
        <v>70</v>
      </c>
      <c r="AG30" s="30" t="s">
        <v>81</v>
      </c>
      <c r="AH30" s="39" t="s">
        <v>76</v>
      </c>
      <c r="AI30" s="35">
        <v>1.4237801E7</v>
      </c>
      <c r="AJ30" s="30" t="s">
        <v>112</v>
      </c>
      <c r="AK30" s="30">
        <v>329.0</v>
      </c>
      <c r="AL30" s="39" t="s">
        <v>83</v>
      </c>
      <c r="AM30" s="30" t="s">
        <v>70</v>
      </c>
      <c r="AN30" s="30" t="s">
        <v>70</v>
      </c>
      <c r="AO30" s="30">
        <v>0.0</v>
      </c>
      <c r="AP30" s="30" t="s">
        <v>70</v>
      </c>
      <c r="AQ30" s="30" t="s">
        <v>70</v>
      </c>
      <c r="AR30" s="30" t="s">
        <v>70</v>
      </c>
      <c r="AS30" s="55">
        <v>45324.0</v>
      </c>
      <c r="AT30" s="32">
        <v>45656.0</v>
      </c>
      <c r="AU30" s="30" t="s">
        <v>70</v>
      </c>
      <c r="AV30" s="30" t="s">
        <v>70</v>
      </c>
      <c r="AW30" s="30" t="s">
        <v>70</v>
      </c>
      <c r="AX30" s="30" t="s">
        <v>70</v>
      </c>
      <c r="AY30" s="30" t="s">
        <v>70</v>
      </c>
      <c r="AZ30" s="26" t="s">
        <v>70</v>
      </c>
      <c r="BA30" s="75" t="s">
        <v>248</v>
      </c>
      <c r="BB30" s="66">
        <f t="shared" si="2"/>
        <v>20137399</v>
      </c>
      <c r="BC30" s="38" t="s">
        <v>102</v>
      </c>
      <c r="BD30" s="46" t="s">
        <v>249</v>
      </c>
      <c r="BE30" s="30" t="s">
        <v>86</v>
      </c>
      <c r="BF30" s="30" t="s">
        <v>87</v>
      </c>
      <c r="BG30" s="68">
        <v>45324.0</v>
      </c>
      <c r="BH30" s="44">
        <v>45325.0</v>
      </c>
      <c r="BI30" s="39"/>
      <c r="BJ30" s="39"/>
      <c r="BK30" s="45" t="s">
        <v>88</v>
      </c>
    </row>
    <row r="31" ht="30.0" customHeight="1">
      <c r="A31" s="3"/>
      <c r="B31" s="57" t="s">
        <v>250</v>
      </c>
      <c r="C31" s="24" t="s">
        <v>64</v>
      </c>
      <c r="D31" s="57" t="s">
        <v>250</v>
      </c>
      <c r="E31" s="26">
        <v>29.0</v>
      </c>
      <c r="F31" s="65" t="s">
        <v>251</v>
      </c>
      <c r="G31" s="55">
        <v>45324.0</v>
      </c>
      <c r="H31" s="65" t="s">
        <v>252</v>
      </c>
      <c r="I31" s="24" t="s">
        <v>195</v>
      </c>
      <c r="J31" s="30" t="s">
        <v>68</v>
      </c>
      <c r="K31" s="31" t="s">
        <v>69</v>
      </c>
      <c r="L31" s="30" t="s">
        <v>70</v>
      </c>
      <c r="M31" s="30" t="s">
        <v>71</v>
      </c>
      <c r="N31" s="30">
        <v>8824.0</v>
      </c>
      <c r="O31" s="30">
        <v>6224.0</v>
      </c>
      <c r="P31" s="55">
        <v>45324.0</v>
      </c>
      <c r="Q31" s="33" t="s">
        <v>72</v>
      </c>
      <c r="R31" s="34" t="s">
        <v>73</v>
      </c>
      <c r="S31" s="30">
        <v>11.0</v>
      </c>
      <c r="T31" s="30" t="s">
        <v>74</v>
      </c>
      <c r="U31" s="35">
        <v>3670920.0</v>
      </c>
      <c r="V31" s="35">
        <v>4.0257756E7</v>
      </c>
      <c r="W31" s="37" t="s">
        <v>75</v>
      </c>
      <c r="X31" s="38" t="s">
        <v>76</v>
      </c>
      <c r="Y31" s="63">
        <v>1.121908735E9</v>
      </c>
      <c r="Z31" s="24" t="s">
        <v>70</v>
      </c>
      <c r="AA31" s="39" t="s">
        <v>111</v>
      </c>
      <c r="AB31" s="30" t="s">
        <v>70</v>
      </c>
      <c r="AC31" s="30" t="s">
        <v>70</v>
      </c>
      <c r="AD31" s="30" t="s">
        <v>70</v>
      </c>
      <c r="AE31" s="30" t="s">
        <v>70</v>
      </c>
      <c r="AF31" s="56" t="s">
        <v>70</v>
      </c>
      <c r="AG31" s="30" t="s">
        <v>81</v>
      </c>
      <c r="AH31" s="39" t="s">
        <v>76</v>
      </c>
      <c r="AI31" s="35">
        <v>1.122116719E9</v>
      </c>
      <c r="AJ31" s="74" t="s">
        <v>253</v>
      </c>
      <c r="AK31" s="30">
        <v>329.0</v>
      </c>
      <c r="AL31" s="39" t="s">
        <v>83</v>
      </c>
      <c r="AM31" s="30" t="s">
        <v>70</v>
      </c>
      <c r="AN31" s="30" t="s">
        <v>70</v>
      </c>
      <c r="AO31" s="30">
        <v>0.0</v>
      </c>
      <c r="AP31" s="30" t="s">
        <v>70</v>
      </c>
      <c r="AQ31" s="30" t="s">
        <v>70</v>
      </c>
      <c r="AR31" s="30" t="s">
        <v>70</v>
      </c>
      <c r="AS31" s="55">
        <v>45324.0</v>
      </c>
      <c r="AT31" s="32">
        <v>45656.0</v>
      </c>
      <c r="AU31" s="30" t="s">
        <v>70</v>
      </c>
      <c r="AV31" s="30" t="s">
        <v>70</v>
      </c>
      <c r="AW31" s="30" t="s">
        <v>70</v>
      </c>
      <c r="AX31" s="30" t="s">
        <v>70</v>
      </c>
      <c r="AY31" s="30" t="s">
        <v>70</v>
      </c>
      <c r="AZ31" s="26" t="s">
        <v>70</v>
      </c>
      <c r="BA31" s="75" t="s">
        <v>254</v>
      </c>
      <c r="BB31" s="66">
        <f t="shared" si="2"/>
        <v>40257756</v>
      </c>
      <c r="BC31" s="39" t="s">
        <v>90</v>
      </c>
      <c r="BD31" s="46" t="s">
        <v>255</v>
      </c>
      <c r="BE31" s="30" t="s">
        <v>86</v>
      </c>
      <c r="BF31" s="30" t="s">
        <v>87</v>
      </c>
      <c r="BG31" s="68">
        <v>45324.0</v>
      </c>
      <c r="BH31" s="44">
        <v>45325.0</v>
      </c>
      <c r="BI31" s="39"/>
      <c r="BJ31" s="39"/>
      <c r="BK31" s="45" t="s">
        <v>88</v>
      </c>
    </row>
    <row r="32" ht="30.0" customHeight="1">
      <c r="A32" s="3"/>
      <c r="B32" s="57" t="s">
        <v>256</v>
      </c>
      <c r="C32" s="24" t="s">
        <v>64</v>
      </c>
      <c r="D32" s="57" t="s">
        <v>256</v>
      </c>
      <c r="E32" s="26">
        <v>30.0</v>
      </c>
      <c r="F32" s="65" t="s">
        <v>257</v>
      </c>
      <c r="G32" s="55">
        <v>45324.0</v>
      </c>
      <c r="H32" s="65" t="s">
        <v>258</v>
      </c>
      <c r="I32" s="24" t="s">
        <v>67</v>
      </c>
      <c r="J32" s="30" t="s">
        <v>68</v>
      </c>
      <c r="K32" s="31" t="s">
        <v>69</v>
      </c>
      <c r="L32" s="30" t="s">
        <v>70</v>
      </c>
      <c r="M32" s="30" t="s">
        <v>71</v>
      </c>
      <c r="N32" s="30">
        <v>9124.0</v>
      </c>
      <c r="O32" s="30">
        <v>6324.0</v>
      </c>
      <c r="P32" s="55">
        <v>45324.0</v>
      </c>
      <c r="Q32" s="33" t="s">
        <v>72</v>
      </c>
      <c r="R32" s="34" t="s">
        <v>73</v>
      </c>
      <c r="S32" s="30">
        <v>11.0</v>
      </c>
      <c r="T32" s="30" t="s">
        <v>74</v>
      </c>
      <c r="U32" s="35">
        <v>7435309.0</v>
      </c>
      <c r="V32" s="35">
        <v>8.1540555E7</v>
      </c>
      <c r="W32" s="37" t="s">
        <v>75</v>
      </c>
      <c r="X32" s="38" t="s">
        <v>76</v>
      </c>
      <c r="Y32" s="35">
        <v>5.2015727E7</v>
      </c>
      <c r="Z32" s="24" t="s">
        <v>70</v>
      </c>
      <c r="AA32" s="39" t="s">
        <v>77</v>
      </c>
      <c r="AB32" s="30" t="s">
        <v>78</v>
      </c>
      <c r="AC32" s="30" t="s">
        <v>79</v>
      </c>
      <c r="AD32" s="68">
        <v>45324.0</v>
      </c>
      <c r="AE32" s="74" t="s">
        <v>259</v>
      </c>
      <c r="AF32" s="76">
        <v>45324.0</v>
      </c>
      <c r="AG32" s="30" t="s">
        <v>81</v>
      </c>
      <c r="AH32" s="39" t="s">
        <v>76</v>
      </c>
      <c r="AI32" s="77">
        <v>4.2162348E7</v>
      </c>
      <c r="AJ32" s="74" t="s">
        <v>260</v>
      </c>
      <c r="AK32" s="30">
        <v>329.0</v>
      </c>
      <c r="AL32" s="39" t="s">
        <v>83</v>
      </c>
      <c r="AM32" s="30" t="s">
        <v>70</v>
      </c>
      <c r="AN32" s="30" t="s">
        <v>70</v>
      </c>
      <c r="AO32" s="30">
        <v>0.0</v>
      </c>
      <c r="AP32" s="30" t="s">
        <v>70</v>
      </c>
      <c r="AQ32" s="30" t="s">
        <v>70</v>
      </c>
      <c r="AR32" s="30" t="s">
        <v>70</v>
      </c>
      <c r="AS32" s="55">
        <v>45324.0</v>
      </c>
      <c r="AT32" s="32">
        <v>45656.0</v>
      </c>
      <c r="AU32" s="30" t="s">
        <v>70</v>
      </c>
      <c r="AV32" s="30" t="s">
        <v>70</v>
      </c>
      <c r="AW32" s="30" t="s">
        <v>70</v>
      </c>
      <c r="AX32" s="30" t="s">
        <v>70</v>
      </c>
      <c r="AY32" s="30" t="s">
        <v>70</v>
      </c>
      <c r="AZ32" s="26" t="s">
        <v>70</v>
      </c>
      <c r="BA32" s="75" t="s">
        <v>261</v>
      </c>
      <c r="BB32" s="66">
        <f t="shared" si="2"/>
        <v>81540555</v>
      </c>
      <c r="BC32" s="38" t="s">
        <v>96</v>
      </c>
      <c r="BD32" s="46" t="s">
        <v>262</v>
      </c>
      <c r="BE32" s="30" t="s">
        <v>86</v>
      </c>
      <c r="BF32" s="30" t="s">
        <v>87</v>
      </c>
      <c r="BG32" s="68">
        <v>45324.0</v>
      </c>
      <c r="BH32" s="44">
        <v>45325.0</v>
      </c>
      <c r="BI32" s="39"/>
      <c r="BJ32" s="39"/>
      <c r="BK32" s="45" t="s">
        <v>88</v>
      </c>
    </row>
    <row r="33" ht="30.0" customHeight="1">
      <c r="A33" s="3"/>
      <c r="B33" s="57" t="s">
        <v>263</v>
      </c>
      <c r="C33" s="24" t="s">
        <v>64</v>
      </c>
      <c r="D33" s="57" t="s">
        <v>263</v>
      </c>
      <c r="E33" s="26">
        <v>31.0</v>
      </c>
      <c r="F33" s="65" t="s">
        <v>264</v>
      </c>
      <c r="G33" s="55">
        <v>45324.0</v>
      </c>
      <c r="H33" s="65" t="s">
        <v>265</v>
      </c>
      <c r="I33" s="24" t="s">
        <v>67</v>
      </c>
      <c r="J33" s="30" t="s">
        <v>68</v>
      </c>
      <c r="K33" s="31" t="s">
        <v>69</v>
      </c>
      <c r="L33" s="30" t="s">
        <v>70</v>
      </c>
      <c r="M33" s="30" t="s">
        <v>71</v>
      </c>
      <c r="N33" s="30">
        <v>9324.0</v>
      </c>
      <c r="O33" s="30">
        <v>6424.0</v>
      </c>
      <c r="P33" s="55">
        <v>45324.0</v>
      </c>
      <c r="Q33" s="33" t="s">
        <v>72</v>
      </c>
      <c r="R33" s="34" t="s">
        <v>73</v>
      </c>
      <c r="S33" s="30">
        <v>11.0</v>
      </c>
      <c r="T33" s="30" t="s">
        <v>74</v>
      </c>
      <c r="U33" s="35">
        <v>7435309.0</v>
      </c>
      <c r="V33" s="35">
        <v>8.1540555E7</v>
      </c>
      <c r="W33" s="37" t="s">
        <v>75</v>
      </c>
      <c r="X33" s="38" t="s">
        <v>76</v>
      </c>
      <c r="Y33" s="35">
        <v>1.087984324E9</v>
      </c>
      <c r="Z33" s="24" t="s">
        <v>70</v>
      </c>
      <c r="AA33" s="39" t="s">
        <v>77</v>
      </c>
      <c r="AB33" s="30" t="s">
        <v>78</v>
      </c>
      <c r="AC33" s="30" t="s">
        <v>79</v>
      </c>
      <c r="AD33" s="68">
        <v>45324.0</v>
      </c>
      <c r="AE33" s="74" t="s">
        <v>266</v>
      </c>
      <c r="AF33" s="76">
        <v>45324.0</v>
      </c>
      <c r="AG33" s="30" t="s">
        <v>81</v>
      </c>
      <c r="AH33" s="39" t="s">
        <v>76</v>
      </c>
      <c r="AI33" s="35">
        <v>6.045019E7</v>
      </c>
      <c r="AJ33" s="74" t="s">
        <v>267</v>
      </c>
      <c r="AK33" s="30">
        <v>329.0</v>
      </c>
      <c r="AL33" s="39" t="s">
        <v>83</v>
      </c>
      <c r="AM33" s="30" t="s">
        <v>70</v>
      </c>
      <c r="AN33" s="30" t="s">
        <v>70</v>
      </c>
      <c r="AO33" s="30">
        <v>0.0</v>
      </c>
      <c r="AP33" s="30" t="s">
        <v>70</v>
      </c>
      <c r="AQ33" s="30" t="s">
        <v>70</v>
      </c>
      <c r="AR33" s="30" t="s">
        <v>70</v>
      </c>
      <c r="AS33" s="55">
        <v>45324.0</v>
      </c>
      <c r="AT33" s="32">
        <v>45656.0</v>
      </c>
      <c r="AU33" s="30" t="s">
        <v>70</v>
      </c>
      <c r="AV33" s="30" t="s">
        <v>70</v>
      </c>
      <c r="AW33" s="30" t="s">
        <v>70</v>
      </c>
      <c r="AX33" s="30" t="s">
        <v>70</v>
      </c>
      <c r="AY33" s="30" t="s">
        <v>70</v>
      </c>
      <c r="AZ33" s="26" t="s">
        <v>70</v>
      </c>
      <c r="BA33" s="75" t="s">
        <v>268</v>
      </c>
      <c r="BB33" s="66">
        <f t="shared" si="2"/>
        <v>81540555</v>
      </c>
      <c r="BC33" s="39" t="s">
        <v>65</v>
      </c>
      <c r="BD33" s="46" t="s">
        <v>269</v>
      </c>
      <c r="BE33" s="30" t="s">
        <v>86</v>
      </c>
      <c r="BF33" s="30" t="s">
        <v>87</v>
      </c>
      <c r="BG33" s="68">
        <v>45324.0</v>
      </c>
      <c r="BH33" s="44">
        <v>45325.0</v>
      </c>
      <c r="BI33" s="39"/>
      <c r="BJ33" s="39"/>
      <c r="BK33" s="45" t="s">
        <v>88</v>
      </c>
    </row>
    <row r="34" ht="30.0" customHeight="1">
      <c r="A34" s="3"/>
      <c r="B34" s="57" t="s">
        <v>270</v>
      </c>
      <c r="C34" s="24" t="s">
        <v>64</v>
      </c>
      <c r="D34" s="57" t="s">
        <v>270</v>
      </c>
      <c r="E34" s="26">
        <v>32.0</v>
      </c>
      <c r="F34" s="65" t="s">
        <v>271</v>
      </c>
      <c r="G34" s="55">
        <v>45324.0</v>
      </c>
      <c r="H34" s="65" t="s">
        <v>272</v>
      </c>
      <c r="I34" s="24" t="s">
        <v>195</v>
      </c>
      <c r="J34" s="30" t="s">
        <v>68</v>
      </c>
      <c r="K34" s="31" t="s">
        <v>69</v>
      </c>
      <c r="L34" s="30" t="s">
        <v>70</v>
      </c>
      <c r="M34" s="30" t="s">
        <v>246</v>
      </c>
      <c r="N34" s="30">
        <v>7124.0</v>
      </c>
      <c r="O34" s="30">
        <v>6724.0</v>
      </c>
      <c r="P34" s="55">
        <v>45324.0</v>
      </c>
      <c r="Q34" s="33" t="s">
        <v>72</v>
      </c>
      <c r="R34" s="34" t="s">
        <v>247</v>
      </c>
      <c r="S34" s="30">
        <v>11.0</v>
      </c>
      <c r="T34" s="30" t="s">
        <v>74</v>
      </c>
      <c r="U34" s="35">
        <v>1836237.0</v>
      </c>
      <c r="V34" s="35">
        <v>2.0137399E7</v>
      </c>
      <c r="W34" s="37" t="s">
        <v>75</v>
      </c>
      <c r="X34" s="38" t="s">
        <v>76</v>
      </c>
      <c r="Y34" s="35">
        <v>1.117459802E9</v>
      </c>
      <c r="Z34" s="24" t="s">
        <v>70</v>
      </c>
      <c r="AA34" s="39" t="s">
        <v>111</v>
      </c>
      <c r="AB34" s="30" t="s">
        <v>70</v>
      </c>
      <c r="AC34" s="30" t="s">
        <v>70</v>
      </c>
      <c r="AD34" s="30" t="s">
        <v>70</v>
      </c>
      <c r="AE34" s="30" t="s">
        <v>70</v>
      </c>
      <c r="AF34" s="56" t="s">
        <v>70</v>
      </c>
      <c r="AG34" s="30" t="s">
        <v>81</v>
      </c>
      <c r="AH34" s="39" t="s">
        <v>76</v>
      </c>
      <c r="AI34" s="35">
        <v>1.4237801E7</v>
      </c>
      <c r="AJ34" s="30" t="s">
        <v>112</v>
      </c>
      <c r="AK34" s="30">
        <v>329.0</v>
      </c>
      <c r="AL34" s="39" t="s">
        <v>83</v>
      </c>
      <c r="AM34" s="30" t="s">
        <v>70</v>
      </c>
      <c r="AN34" s="30" t="s">
        <v>70</v>
      </c>
      <c r="AO34" s="30">
        <v>0.0</v>
      </c>
      <c r="AP34" s="30" t="s">
        <v>70</v>
      </c>
      <c r="AQ34" s="30" t="s">
        <v>70</v>
      </c>
      <c r="AR34" s="30" t="s">
        <v>70</v>
      </c>
      <c r="AS34" s="55">
        <v>45324.0</v>
      </c>
      <c r="AT34" s="32">
        <v>45656.0</v>
      </c>
      <c r="AU34" s="30" t="s">
        <v>70</v>
      </c>
      <c r="AV34" s="30" t="s">
        <v>70</v>
      </c>
      <c r="AW34" s="30" t="s">
        <v>70</v>
      </c>
      <c r="AX34" s="30" t="s">
        <v>70</v>
      </c>
      <c r="AY34" s="30" t="s">
        <v>70</v>
      </c>
      <c r="AZ34" s="26" t="s">
        <v>70</v>
      </c>
      <c r="BA34" s="75" t="s">
        <v>273</v>
      </c>
      <c r="BB34" s="66">
        <f t="shared" si="2"/>
        <v>20137399</v>
      </c>
      <c r="BC34" s="38" t="s">
        <v>102</v>
      </c>
      <c r="BD34" s="46" t="s">
        <v>274</v>
      </c>
      <c r="BE34" s="30" t="s">
        <v>86</v>
      </c>
      <c r="BF34" s="30" t="s">
        <v>87</v>
      </c>
      <c r="BG34" s="68">
        <v>45324.0</v>
      </c>
      <c r="BH34" s="44">
        <v>45325.0</v>
      </c>
      <c r="BI34" s="39"/>
      <c r="BJ34" s="39"/>
      <c r="BK34" s="45" t="s">
        <v>88</v>
      </c>
    </row>
    <row r="35" ht="30.0" customHeight="1">
      <c r="A35" s="3"/>
      <c r="B35" s="57" t="s">
        <v>275</v>
      </c>
      <c r="C35" s="24" t="s">
        <v>64</v>
      </c>
      <c r="D35" s="57" t="s">
        <v>275</v>
      </c>
      <c r="E35" s="26">
        <v>33.0</v>
      </c>
      <c r="F35" s="65" t="s">
        <v>276</v>
      </c>
      <c r="G35" s="55">
        <v>45324.0</v>
      </c>
      <c r="H35" s="65" t="s">
        <v>277</v>
      </c>
      <c r="I35" s="24" t="s">
        <v>67</v>
      </c>
      <c r="J35" s="30" t="s">
        <v>68</v>
      </c>
      <c r="K35" s="31" t="s">
        <v>69</v>
      </c>
      <c r="L35" s="30" t="s">
        <v>70</v>
      </c>
      <c r="M35" s="30" t="s">
        <v>71</v>
      </c>
      <c r="N35" s="30">
        <v>8924.0</v>
      </c>
      <c r="O35" s="30">
        <v>6924.0</v>
      </c>
      <c r="P35" s="55">
        <v>45324.0</v>
      </c>
      <c r="Q35" s="33" t="s">
        <v>72</v>
      </c>
      <c r="R35" s="34" t="s">
        <v>196</v>
      </c>
      <c r="S35" s="30">
        <v>11.0</v>
      </c>
      <c r="T35" s="30" t="s">
        <v>74</v>
      </c>
      <c r="U35" s="35">
        <v>5693195.0</v>
      </c>
      <c r="V35" s="35">
        <v>6.2435372E7</v>
      </c>
      <c r="W35" s="37" t="s">
        <v>75</v>
      </c>
      <c r="X35" s="38" t="s">
        <v>76</v>
      </c>
      <c r="Y35" s="35">
        <v>8.023875E7</v>
      </c>
      <c r="Z35" s="24" t="s">
        <v>70</v>
      </c>
      <c r="AA35" s="39" t="s">
        <v>77</v>
      </c>
      <c r="AB35" s="30" t="s">
        <v>78</v>
      </c>
      <c r="AC35" s="30" t="s">
        <v>79</v>
      </c>
      <c r="AD35" s="68">
        <v>45324.0</v>
      </c>
      <c r="AE35" s="30" t="s">
        <v>278</v>
      </c>
      <c r="AF35" s="76">
        <v>45324.0</v>
      </c>
      <c r="AG35" s="30" t="s">
        <v>81</v>
      </c>
      <c r="AH35" s="39" t="s">
        <v>76</v>
      </c>
      <c r="AI35" s="35">
        <v>1.122116719E9</v>
      </c>
      <c r="AJ35" s="74" t="s">
        <v>253</v>
      </c>
      <c r="AK35" s="30">
        <v>329.0</v>
      </c>
      <c r="AL35" s="39" t="s">
        <v>83</v>
      </c>
      <c r="AM35" s="30" t="s">
        <v>70</v>
      </c>
      <c r="AN35" s="30" t="s">
        <v>70</v>
      </c>
      <c r="AO35" s="30">
        <v>0.0</v>
      </c>
      <c r="AP35" s="30" t="s">
        <v>70</v>
      </c>
      <c r="AQ35" s="30" t="s">
        <v>70</v>
      </c>
      <c r="AR35" s="30" t="s">
        <v>70</v>
      </c>
      <c r="AS35" s="55">
        <v>45324.0</v>
      </c>
      <c r="AT35" s="32">
        <v>45656.0</v>
      </c>
      <c r="AU35" s="30" t="s">
        <v>70</v>
      </c>
      <c r="AV35" s="30" t="s">
        <v>70</v>
      </c>
      <c r="AW35" s="30" t="s">
        <v>70</v>
      </c>
      <c r="AX35" s="30" t="s">
        <v>70</v>
      </c>
      <c r="AY35" s="30" t="s">
        <v>70</v>
      </c>
      <c r="AZ35" s="26" t="s">
        <v>70</v>
      </c>
      <c r="BA35" s="75" t="s">
        <v>279</v>
      </c>
      <c r="BB35" s="66">
        <f t="shared" si="2"/>
        <v>62435372</v>
      </c>
      <c r="BC35" s="39" t="s">
        <v>65</v>
      </c>
      <c r="BD35" s="46" t="s">
        <v>280</v>
      </c>
      <c r="BE35" s="30" t="s">
        <v>86</v>
      </c>
      <c r="BF35" s="30" t="s">
        <v>87</v>
      </c>
      <c r="BG35" s="68">
        <v>45324.0</v>
      </c>
      <c r="BH35" s="44">
        <v>45325.0</v>
      </c>
      <c r="BI35" s="39"/>
      <c r="BJ35" s="39"/>
      <c r="BK35" s="45" t="s">
        <v>88</v>
      </c>
    </row>
    <row r="36" ht="30.0" customHeight="1">
      <c r="A36" s="3"/>
      <c r="B36" s="57" t="s">
        <v>281</v>
      </c>
      <c r="C36" s="24" t="s">
        <v>64</v>
      </c>
      <c r="D36" s="57" t="s">
        <v>281</v>
      </c>
      <c r="E36" s="26">
        <v>34.0</v>
      </c>
      <c r="F36" s="65" t="s">
        <v>282</v>
      </c>
      <c r="G36" s="55">
        <v>45324.0</v>
      </c>
      <c r="H36" s="65" t="s">
        <v>283</v>
      </c>
      <c r="I36" s="24" t="s">
        <v>67</v>
      </c>
      <c r="J36" s="30" t="s">
        <v>68</v>
      </c>
      <c r="K36" s="31" t="s">
        <v>69</v>
      </c>
      <c r="L36" s="30" t="s">
        <v>70</v>
      </c>
      <c r="M36" s="30" t="s">
        <v>71</v>
      </c>
      <c r="N36" s="30">
        <v>9224.0</v>
      </c>
      <c r="O36" s="30">
        <v>6624.0</v>
      </c>
      <c r="P36" s="55">
        <v>45324.0</v>
      </c>
      <c r="Q36" s="33" t="s">
        <v>72</v>
      </c>
      <c r="R36" s="34" t="s">
        <v>73</v>
      </c>
      <c r="S36" s="30">
        <v>11.0</v>
      </c>
      <c r="T36" s="30" t="s">
        <v>74</v>
      </c>
      <c r="U36" s="35">
        <v>7014443.0</v>
      </c>
      <c r="V36" s="35">
        <v>7.6925058E7</v>
      </c>
      <c r="W36" s="37" t="s">
        <v>75</v>
      </c>
      <c r="X36" s="38" t="s">
        <v>76</v>
      </c>
      <c r="Y36" s="35">
        <v>1.016029042E9</v>
      </c>
      <c r="Z36" s="24" t="s">
        <v>70</v>
      </c>
      <c r="AA36" s="39" t="s">
        <v>77</v>
      </c>
      <c r="AB36" s="30" t="s">
        <v>78</v>
      </c>
      <c r="AC36" s="30" t="s">
        <v>79</v>
      </c>
      <c r="AD36" s="68">
        <v>45324.0</v>
      </c>
      <c r="AE36" s="30" t="s">
        <v>284</v>
      </c>
      <c r="AF36" s="76">
        <v>45324.0</v>
      </c>
      <c r="AG36" s="30" t="s">
        <v>81</v>
      </c>
      <c r="AH36" s="39" t="s">
        <v>76</v>
      </c>
      <c r="AI36" s="35">
        <v>6.045019E7</v>
      </c>
      <c r="AJ36" s="74" t="s">
        <v>267</v>
      </c>
      <c r="AK36" s="30">
        <v>329.0</v>
      </c>
      <c r="AL36" s="39" t="s">
        <v>83</v>
      </c>
      <c r="AM36" s="30" t="s">
        <v>70</v>
      </c>
      <c r="AN36" s="30" t="s">
        <v>70</v>
      </c>
      <c r="AO36" s="30">
        <v>0.0</v>
      </c>
      <c r="AP36" s="30" t="s">
        <v>70</v>
      </c>
      <c r="AQ36" s="30" t="s">
        <v>70</v>
      </c>
      <c r="AR36" s="30" t="s">
        <v>70</v>
      </c>
      <c r="AS36" s="55">
        <v>45324.0</v>
      </c>
      <c r="AT36" s="32">
        <v>45656.0</v>
      </c>
      <c r="AU36" s="30" t="s">
        <v>70</v>
      </c>
      <c r="AV36" s="30" t="s">
        <v>70</v>
      </c>
      <c r="AW36" s="30" t="s">
        <v>70</v>
      </c>
      <c r="AX36" s="30" t="s">
        <v>70</v>
      </c>
      <c r="AY36" s="30" t="s">
        <v>70</v>
      </c>
      <c r="AZ36" s="26" t="s">
        <v>70</v>
      </c>
      <c r="BA36" s="75" t="s">
        <v>285</v>
      </c>
      <c r="BB36" s="66">
        <f t="shared" si="2"/>
        <v>76925058</v>
      </c>
      <c r="BC36" s="38" t="s">
        <v>96</v>
      </c>
      <c r="BD36" s="46" t="s">
        <v>286</v>
      </c>
      <c r="BE36" s="30" t="s">
        <v>86</v>
      </c>
      <c r="BF36" s="30" t="s">
        <v>87</v>
      </c>
      <c r="BG36" s="68">
        <v>45324.0</v>
      </c>
      <c r="BH36" s="44">
        <v>45325.0</v>
      </c>
      <c r="BI36" s="39"/>
      <c r="BJ36" s="39"/>
      <c r="BK36" s="45" t="s">
        <v>88</v>
      </c>
    </row>
    <row r="37" ht="30.0" customHeight="1">
      <c r="A37" s="3"/>
      <c r="B37" s="57" t="s">
        <v>287</v>
      </c>
      <c r="C37" s="24" t="s">
        <v>64</v>
      </c>
      <c r="D37" s="57" t="s">
        <v>287</v>
      </c>
      <c r="E37" s="26">
        <v>35.0</v>
      </c>
      <c r="F37" s="65" t="s">
        <v>288</v>
      </c>
      <c r="G37" s="55">
        <v>45324.0</v>
      </c>
      <c r="H37" s="65" t="s">
        <v>289</v>
      </c>
      <c r="I37" s="24" t="s">
        <v>67</v>
      </c>
      <c r="J37" s="30" t="s">
        <v>68</v>
      </c>
      <c r="K37" s="31" t="s">
        <v>69</v>
      </c>
      <c r="L37" s="30" t="s">
        <v>70</v>
      </c>
      <c r="M37" s="30" t="s">
        <v>71</v>
      </c>
      <c r="N37" s="30">
        <v>9024.0</v>
      </c>
      <c r="O37" s="30">
        <v>6824.0</v>
      </c>
      <c r="P37" s="55">
        <v>45324.0</v>
      </c>
      <c r="Q37" s="33" t="s">
        <v>72</v>
      </c>
      <c r="R37" s="34" t="s">
        <v>73</v>
      </c>
      <c r="S37" s="30">
        <v>11.0</v>
      </c>
      <c r="T37" s="30" t="s">
        <v>74</v>
      </c>
      <c r="U37" s="35">
        <v>7014443.0</v>
      </c>
      <c r="V37" s="35">
        <v>7.6925058E7</v>
      </c>
      <c r="W37" s="37" t="s">
        <v>75</v>
      </c>
      <c r="X37" s="38" t="s">
        <v>76</v>
      </c>
      <c r="Y37" s="35">
        <v>1.019006677E9</v>
      </c>
      <c r="Z37" s="24" t="s">
        <v>70</v>
      </c>
      <c r="AA37" s="39" t="s">
        <v>77</v>
      </c>
      <c r="AB37" s="30" t="s">
        <v>78</v>
      </c>
      <c r="AC37" s="30" t="s">
        <v>79</v>
      </c>
      <c r="AD37" s="68">
        <v>45324.0</v>
      </c>
      <c r="AE37" s="74" t="s">
        <v>290</v>
      </c>
      <c r="AF37" s="76">
        <v>45324.0</v>
      </c>
      <c r="AG37" s="30" t="s">
        <v>81</v>
      </c>
      <c r="AH37" s="39" t="s">
        <v>76</v>
      </c>
      <c r="AI37" s="35">
        <v>6.045019E7</v>
      </c>
      <c r="AJ37" s="74" t="s">
        <v>267</v>
      </c>
      <c r="AK37" s="30">
        <v>329.0</v>
      </c>
      <c r="AL37" s="39" t="s">
        <v>83</v>
      </c>
      <c r="AM37" s="30" t="s">
        <v>70</v>
      </c>
      <c r="AN37" s="30" t="s">
        <v>70</v>
      </c>
      <c r="AO37" s="30">
        <v>0.0</v>
      </c>
      <c r="AP37" s="30" t="s">
        <v>70</v>
      </c>
      <c r="AQ37" s="30" t="s">
        <v>70</v>
      </c>
      <c r="AR37" s="30" t="s">
        <v>70</v>
      </c>
      <c r="AS37" s="55">
        <v>45324.0</v>
      </c>
      <c r="AT37" s="32">
        <v>45656.0</v>
      </c>
      <c r="AU37" s="30" t="s">
        <v>70</v>
      </c>
      <c r="AV37" s="30" t="s">
        <v>70</v>
      </c>
      <c r="AW37" s="30" t="s">
        <v>70</v>
      </c>
      <c r="AX37" s="30" t="s">
        <v>70</v>
      </c>
      <c r="AY37" s="30" t="s">
        <v>70</v>
      </c>
      <c r="AZ37" s="26" t="s">
        <v>70</v>
      </c>
      <c r="BA37" s="75" t="s">
        <v>291</v>
      </c>
      <c r="BB37" s="66">
        <f t="shared" si="2"/>
        <v>76925058</v>
      </c>
      <c r="BC37" s="38" t="s">
        <v>102</v>
      </c>
      <c r="BD37" s="46" t="s">
        <v>292</v>
      </c>
      <c r="BE37" s="30" t="s">
        <v>86</v>
      </c>
      <c r="BF37" s="30" t="s">
        <v>87</v>
      </c>
      <c r="BG37" s="68">
        <v>45324.0</v>
      </c>
      <c r="BH37" s="44">
        <v>45325.0</v>
      </c>
      <c r="BI37" s="39"/>
      <c r="BJ37" s="39"/>
      <c r="BK37" s="45" t="s">
        <v>88</v>
      </c>
    </row>
    <row r="38" ht="30.0" customHeight="1">
      <c r="A38" s="3"/>
      <c r="B38" s="57" t="s">
        <v>293</v>
      </c>
      <c r="C38" s="24" t="s">
        <v>64</v>
      </c>
      <c r="D38" s="57" t="s">
        <v>293</v>
      </c>
      <c r="E38" s="26">
        <v>36.0</v>
      </c>
      <c r="F38" s="39" t="s">
        <v>294</v>
      </c>
      <c r="G38" s="55">
        <v>45327.0</v>
      </c>
      <c r="H38" s="39" t="s">
        <v>295</v>
      </c>
      <c r="I38" s="24" t="s">
        <v>195</v>
      </c>
      <c r="J38" s="30" t="s">
        <v>68</v>
      </c>
      <c r="K38" s="31" t="s">
        <v>69</v>
      </c>
      <c r="L38" s="30" t="s">
        <v>70</v>
      </c>
      <c r="M38" s="30" t="s">
        <v>148</v>
      </c>
      <c r="N38" s="30">
        <v>5724.0</v>
      </c>
      <c r="O38" s="30">
        <v>7424.0</v>
      </c>
      <c r="P38" s="55">
        <v>45327.0</v>
      </c>
      <c r="Q38" s="33" t="s">
        <v>72</v>
      </c>
      <c r="R38" s="34" t="s">
        <v>296</v>
      </c>
      <c r="S38" s="30">
        <v>11.0</v>
      </c>
      <c r="T38" s="30" t="s">
        <v>74</v>
      </c>
      <c r="U38" s="35">
        <v>1836237.0</v>
      </c>
      <c r="V38" s="35">
        <v>1.9953775E7</v>
      </c>
      <c r="W38" s="37" t="s">
        <v>75</v>
      </c>
      <c r="X38" s="38" t="s">
        <v>76</v>
      </c>
      <c r="Y38" s="35">
        <v>1.0546587E9</v>
      </c>
      <c r="Z38" s="24" t="s">
        <v>70</v>
      </c>
      <c r="AA38" s="39" t="s">
        <v>111</v>
      </c>
      <c r="AB38" s="30" t="s">
        <v>70</v>
      </c>
      <c r="AC38" s="30" t="s">
        <v>70</v>
      </c>
      <c r="AD38" s="30" t="s">
        <v>70</v>
      </c>
      <c r="AE38" s="30" t="s">
        <v>70</v>
      </c>
      <c r="AF38" s="56" t="s">
        <v>70</v>
      </c>
      <c r="AG38" s="30" t="s">
        <v>81</v>
      </c>
      <c r="AH38" s="39" t="s">
        <v>76</v>
      </c>
      <c r="AI38" s="35">
        <v>3.4658903E7</v>
      </c>
      <c r="AJ38" s="30" t="s">
        <v>149</v>
      </c>
      <c r="AK38" s="30">
        <v>326.0</v>
      </c>
      <c r="AL38" s="39" t="s">
        <v>83</v>
      </c>
      <c r="AM38" s="30" t="s">
        <v>70</v>
      </c>
      <c r="AN38" s="30" t="s">
        <v>70</v>
      </c>
      <c r="AO38" s="30">
        <v>0.0</v>
      </c>
      <c r="AP38" s="30" t="s">
        <v>70</v>
      </c>
      <c r="AQ38" s="30" t="s">
        <v>70</v>
      </c>
      <c r="AR38" s="30" t="s">
        <v>70</v>
      </c>
      <c r="AS38" s="55">
        <v>45327.0</v>
      </c>
      <c r="AT38" s="32">
        <v>45656.0</v>
      </c>
      <c r="AU38" s="30" t="s">
        <v>70</v>
      </c>
      <c r="AV38" s="30" t="s">
        <v>70</v>
      </c>
      <c r="AW38" s="30" t="s">
        <v>70</v>
      </c>
      <c r="AX38" s="30" t="s">
        <v>70</v>
      </c>
      <c r="AY38" s="30" t="s">
        <v>70</v>
      </c>
      <c r="AZ38" s="26" t="s">
        <v>70</v>
      </c>
      <c r="BA38" s="78" t="s">
        <v>297</v>
      </c>
      <c r="BB38" s="66">
        <f t="shared" si="2"/>
        <v>19953775</v>
      </c>
      <c r="BC38" s="39" t="s">
        <v>90</v>
      </c>
      <c r="BD38" s="46" t="s">
        <v>298</v>
      </c>
      <c r="BE38" s="30" t="s">
        <v>86</v>
      </c>
      <c r="BF38" s="30" t="s">
        <v>87</v>
      </c>
      <c r="BG38" s="68">
        <v>45327.0</v>
      </c>
      <c r="BH38" s="44">
        <v>45328.0</v>
      </c>
      <c r="BI38" s="39"/>
      <c r="BJ38" s="39"/>
      <c r="BK38" s="45" t="s">
        <v>88</v>
      </c>
    </row>
    <row r="39" ht="30.0" customHeight="1">
      <c r="A39" s="3"/>
      <c r="B39" s="57" t="s">
        <v>299</v>
      </c>
      <c r="C39" s="24" t="s">
        <v>64</v>
      </c>
      <c r="D39" s="57" t="s">
        <v>299</v>
      </c>
      <c r="E39" s="26">
        <v>37.0</v>
      </c>
      <c r="F39" s="65" t="s">
        <v>300</v>
      </c>
      <c r="G39" s="55">
        <v>45327.0</v>
      </c>
      <c r="H39" s="65" t="s">
        <v>301</v>
      </c>
      <c r="I39" s="24" t="s">
        <v>195</v>
      </c>
      <c r="J39" s="30" t="s">
        <v>68</v>
      </c>
      <c r="K39" s="31" t="s">
        <v>69</v>
      </c>
      <c r="L39" s="30" t="s">
        <v>70</v>
      </c>
      <c r="M39" s="30" t="s">
        <v>148</v>
      </c>
      <c r="N39" s="30">
        <v>7524.0</v>
      </c>
      <c r="O39" s="30">
        <v>7124.0</v>
      </c>
      <c r="P39" s="55">
        <v>45327.0</v>
      </c>
      <c r="Q39" s="33" t="s">
        <v>72</v>
      </c>
      <c r="R39" s="34" t="s">
        <v>247</v>
      </c>
      <c r="S39" s="30">
        <v>11.0</v>
      </c>
      <c r="T39" s="30" t="s">
        <v>74</v>
      </c>
      <c r="U39" s="35">
        <v>1836237.0</v>
      </c>
      <c r="V39" s="35">
        <v>1.9953775E7</v>
      </c>
      <c r="W39" s="37" t="s">
        <v>75</v>
      </c>
      <c r="X39" s="38" t="s">
        <v>76</v>
      </c>
      <c r="Y39" s="35">
        <v>1.124216972E9</v>
      </c>
      <c r="Z39" s="24" t="s">
        <v>70</v>
      </c>
      <c r="AA39" s="39" t="s">
        <v>111</v>
      </c>
      <c r="AB39" s="30" t="s">
        <v>70</v>
      </c>
      <c r="AC39" s="30" t="s">
        <v>70</v>
      </c>
      <c r="AD39" s="30" t="s">
        <v>70</v>
      </c>
      <c r="AE39" s="30" t="s">
        <v>70</v>
      </c>
      <c r="AF39" s="56" t="s">
        <v>70</v>
      </c>
      <c r="AG39" s="30" t="s">
        <v>81</v>
      </c>
      <c r="AH39" s="39" t="s">
        <v>76</v>
      </c>
      <c r="AI39" s="35">
        <v>3.4658903E7</v>
      </c>
      <c r="AJ39" s="30" t="s">
        <v>149</v>
      </c>
      <c r="AK39" s="30">
        <v>326.0</v>
      </c>
      <c r="AL39" s="39" t="s">
        <v>83</v>
      </c>
      <c r="AM39" s="30" t="s">
        <v>70</v>
      </c>
      <c r="AN39" s="30" t="s">
        <v>70</v>
      </c>
      <c r="AO39" s="30">
        <v>0.0</v>
      </c>
      <c r="AP39" s="30" t="s">
        <v>70</v>
      </c>
      <c r="AQ39" s="30" t="s">
        <v>70</v>
      </c>
      <c r="AR39" s="30" t="s">
        <v>70</v>
      </c>
      <c r="AS39" s="55">
        <v>45327.0</v>
      </c>
      <c r="AT39" s="32">
        <v>45656.0</v>
      </c>
      <c r="AU39" s="30" t="s">
        <v>70</v>
      </c>
      <c r="AV39" s="30" t="s">
        <v>70</v>
      </c>
      <c r="AW39" s="30" t="s">
        <v>70</v>
      </c>
      <c r="AX39" s="30" t="s">
        <v>70</v>
      </c>
      <c r="AY39" s="30" t="s">
        <v>70</v>
      </c>
      <c r="AZ39" s="26" t="s">
        <v>70</v>
      </c>
      <c r="BA39" s="79" t="s">
        <v>302</v>
      </c>
      <c r="BB39" s="66">
        <f t="shared" si="2"/>
        <v>19953775</v>
      </c>
      <c r="BC39" s="39" t="s">
        <v>65</v>
      </c>
      <c r="BD39" s="46" t="s">
        <v>303</v>
      </c>
      <c r="BE39" s="30" t="s">
        <v>86</v>
      </c>
      <c r="BF39" s="30" t="s">
        <v>87</v>
      </c>
      <c r="BG39" s="68">
        <v>45327.0</v>
      </c>
      <c r="BH39" s="44">
        <v>45328.0</v>
      </c>
      <c r="BI39" s="39"/>
      <c r="BJ39" s="39"/>
      <c r="BK39" s="45" t="s">
        <v>88</v>
      </c>
    </row>
    <row r="40" ht="30.0" customHeight="1">
      <c r="A40" s="3"/>
      <c r="B40" s="57" t="s">
        <v>304</v>
      </c>
      <c r="C40" s="24" t="s">
        <v>64</v>
      </c>
      <c r="D40" s="57" t="s">
        <v>304</v>
      </c>
      <c r="E40" s="26">
        <v>38.0</v>
      </c>
      <c r="F40" s="65" t="s">
        <v>305</v>
      </c>
      <c r="G40" s="55">
        <v>45327.0</v>
      </c>
      <c r="H40" s="65" t="s">
        <v>306</v>
      </c>
      <c r="I40" s="24" t="s">
        <v>195</v>
      </c>
      <c r="J40" s="30" t="s">
        <v>68</v>
      </c>
      <c r="K40" s="31" t="s">
        <v>69</v>
      </c>
      <c r="L40" s="30" t="s">
        <v>70</v>
      </c>
      <c r="M40" s="30" t="s">
        <v>148</v>
      </c>
      <c r="N40" s="30">
        <v>5924.0</v>
      </c>
      <c r="O40" s="30">
        <v>7024.0</v>
      </c>
      <c r="P40" s="55">
        <v>45327.0</v>
      </c>
      <c r="Q40" s="33" t="s">
        <v>72</v>
      </c>
      <c r="R40" s="34" t="s">
        <v>187</v>
      </c>
      <c r="S40" s="30">
        <v>11.0</v>
      </c>
      <c r="T40" s="30" t="s">
        <v>74</v>
      </c>
      <c r="U40" s="35">
        <v>1836237.0</v>
      </c>
      <c r="V40" s="35">
        <v>1.9953775E7</v>
      </c>
      <c r="W40" s="37" t="s">
        <v>75</v>
      </c>
      <c r="X40" s="38" t="s">
        <v>76</v>
      </c>
      <c r="Y40" s="35">
        <v>8.323413E7</v>
      </c>
      <c r="Z40" s="24" t="s">
        <v>70</v>
      </c>
      <c r="AA40" s="39" t="s">
        <v>111</v>
      </c>
      <c r="AB40" s="30" t="s">
        <v>70</v>
      </c>
      <c r="AC40" s="30" t="s">
        <v>70</v>
      </c>
      <c r="AD40" s="30" t="s">
        <v>70</v>
      </c>
      <c r="AE40" s="30" t="s">
        <v>70</v>
      </c>
      <c r="AF40" s="56" t="s">
        <v>70</v>
      </c>
      <c r="AG40" s="30" t="s">
        <v>81</v>
      </c>
      <c r="AH40" s="39" t="s">
        <v>76</v>
      </c>
      <c r="AI40" s="35">
        <v>3.4658903E7</v>
      </c>
      <c r="AJ40" s="30" t="s">
        <v>149</v>
      </c>
      <c r="AK40" s="30">
        <v>326.0</v>
      </c>
      <c r="AL40" s="39" t="s">
        <v>83</v>
      </c>
      <c r="AM40" s="30" t="s">
        <v>70</v>
      </c>
      <c r="AN40" s="30" t="s">
        <v>70</v>
      </c>
      <c r="AO40" s="30">
        <v>0.0</v>
      </c>
      <c r="AP40" s="30" t="s">
        <v>70</v>
      </c>
      <c r="AQ40" s="30" t="s">
        <v>70</v>
      </c>
      <c r="AR40" s="30" t="s">
        <v>70</v>
      </c>
      <c r="AS40" s="55">
        <v>45327.0</v>
      </c>
      <c r="AT40" s="32">
        <v>45656.0</v>
      </c>
      <c r="AU40" s="30" t="s">
        <v>70</v>
      </c>
      <c r="AV40" s="30" t="s">
        <v>70</v>
      </c>
      <c r="AW40" s="30" t="s">
        <v>70</v>
      </c>
      <c r="AX40" s="30" t="s">
        <v>70</v>
      </c>
      <c r="AY40" s="30" t="s">
        <v>70</v>
      </c>
      <c r="AZ40" s="26" t="s">
        <v>70</v>
      </c>
      <c r="BA40" s="79" t="s">
        <v>307</v>
      </c>
      <c r="BB40" s="66">
        <f t="shared" si="2"/>
        <v>19953775</v>
      </c>
      <c r="BC40" s="38" t="s">
        <v>102</v>
      </c>
      <c r="BD40" s="46" t="s">
        <v>308</v>
      </c>
      <c r="BE40" s="30" t="s">
        <v>86</v>
      </c>
      <c r="BF40" s="30" t="s">
        <v>87</v>
      </c>
      <c r="BG40" s="68">
        <v>45327.0</v>
      </c>
      <c r="BH40" s="44">
        <v>45328.0</v>
      </c>
      <c r="BI40" s="39"/>
      <c r="BJ40" s="39"/>
      <c r="BK40" s="45" t="s">
        <v>88</v>
      </c>
    </row>
    <row r="41" ht="30.0" customHeight="1">
      <c r="A41" s="3"/>
      <c r="B41" s="57" t="s">
        <v>309</v>
      </c>
      <c r="C41" s="24" t="s">
        <v>64</v>
      </c>
      <c r="D41" s="57" t="s">
        <v>309</v>
      </c>
      <c r="E41" s="26">
        <v>39.0</v>
      </c>
      <c r="F41" s="65" t="s">
        <v>310</v>
      </c>
      <c r="G41" s="55">
        <v>45327.0</v>
      </c>
      <c r="H41" s="65" t="s">
        <v>311</v>
      </c>
      <c r="I41" s="24" t="s">
        <v>195</v>
      </c>
      <c r="J41" s="30" t="s">
        <v>68</v>
      </c>
      <c r="K41" s="31" t="s">
        <v>69</v>
      </c>
      <c r="L41" s="30" t="s">
        <v>70</v>
      </c>
      <c r="M41" s="30" t="s">
        <v>148</v>
      </c>
      <c r="N41" s="30">
        <v>6424.0</v>
      </c>
      <c r="O41" s="30">
        <v>7324.0</v>
      </c>
      <c r="P41" s="55">
        <v>45327.0</v>
      </c>
      <c r="Q41" s="33" t="s">
        <v>72</v>
      </c>
      <c r="R41" s="34" t="s">
        <v>312</v>
      </c>
      <c r="S41" s="30">
        <v>11.0</v>
      </c>
      <c r="T41" s="30" t="s">
        <v>74</v>
      </c>
      <c r="U41" s="35">
        <v>1836237.0</v>
      </c>
      <c r="V41" s="35">
        <v>1.9953775E7</v>
      </c>
      <c r="W41" s="37" t="s">
        <v>75</v>
      </c>
      <c r="X41" s="38" t="s">
        <v>76</v>
      </c>
      <c r="Y41" s="35">
        <v>1.121918023E9</v>
      </c>
      <c r="Z41" s="24" t="s">
        <v>70</v>
      </c>
      <c r="AA41" s="39" t="s">
        <v>111</v>
      </c>
      <c r="AB41" s="30" t="s">
        <v>70</v>
      </c>
      <c r="AC41" s="30" t="s">
        <v>70</v>
      </c>
      <c r="AD41" s="30" t="s">
        <v>70</v>
      </c>
      <c r="AE41" s="30" t="s">
        <v>70</v>
      </c>
      <c r="AF41" s="56" t="s">
        <v>70</v>
      </c>
      <c r="AG41" s="30" t="s">
        <v>81</v>
      </c>
      <c r="AH41" s="39" t="s">
        <v>76</v>
      </c>
      <c r="AI41" s="35">
        <v>3.4658903E7</v>
      </c>
      <c r="AJ41" s="30" t="s">
        <v>149</v>
      </c>
      <c r="AK41" s="30">
        <v>326.0</v>
      </c>
      <c r="AL41" s="39" t="s">
        <v>83</v>
      </c>
      <c r="AM41" s="30" t="s">
        <v>70</v>
      </c>
      <c r="AN41" s="30" t="s">
        <v>70</v>
      </c>
      <c r="AO41" s="30">
        <v>0.0</v>
      </c>
      <c r="AP41" s="30" t="s">
        <v>70</v>
      </c>
      <c r="AQ41" s="30" t="s">
        <v>70</v>
      </c>
      <c r="AR41" s="30" t="s">
        <v>70</v>
      </c>
      <c r="AS41" s="55">
        <v>45327.0</v>
      </c>
      <c r="AT41" s="32">
        <v>45656.0</v>
      </c>
      <c r="AU41" s="30" t="s">
        <v>70</v>
      </c>
      <c r="AV41" s="30" t="s">
        <v>70</v>
      </c>
      <c r="AW41" s="30" t="s">
        <v>70</v>
      </c>
      <c r="AX41" s="30" t="s">
        <v>70</v>
      </c>
      <c r="AY41" s="30" t="s">
        <v>70</v>
      </c>
      <c r="AZ41" s="26" t="s">
        <v>70</v>
      </c>
      <c r="BA41" s="79" t="s">
        <v>313</v>
      </c>
      <c r="BB41" s="66">
        <f t="shared" si="2"/>
        <v>19953775</v>
      </c>
      <c r="BC41" s="38" t="s">
        <v>96</v>
      </c>
      <c r="BD41" s="46" t="s">
        <v>314</v>
      </c>
      <c r="BE41" s="30" t="s">
        <v>86</v>
      </c>
      <c r="BF41" s="30" t="s">
        <v>87</v>
      </c>
      <c r="BG41" s="68">
        <v>45327.0</v>
      </c>
      <c r="BH41" s="44">
        <v>45328.0</v>
      </c>
      <c r="BI41" s="39"/>
      <c r="BJ41" s="39"/>
      <c r="BK41" s="45" t="s">
        <v>88</v>
      </c>
    </row>
    <row r="42" ht="30.0" customHeight="1">
      <c r="A42" s="3"/>
      <c r="B42" s="57" t="s">
        <v>315</v>
      </c>
      <c r="C42" s="24" t="s">
        <v>64</v>
      </c>
      <c r="D42" s="57" t="s">
        <v>315</v>
      </c>
      <c r="E42" s="26">
        <v>40.0</v>
      </c>
      <c r="F42" s="65" t="s">
        <v>316</v>
      </c>
      <c r="G42" s="55">
        <v>45327.0</v>
      </c>
      <c r="H42" s="65" t="s">
        <v>317</v>
      </c>
      <c r="I42" s="24" t="s">
        <v>195</v>
      </c>
      <c r="J42" s="30" t="s">
        <v>68</v>
      </c>
      <c r="K42" s="31" t="s">
        <v>69</v>
      </c>
      <c r="L42" s="30" t="s">
        <v>70</v>
      </c>
      <c r="M42" s="30" t="s">
        <v>155</v>
      </c>
      <c r="N42" s="30">
        <v>8124.0</v>
      </c>
      <c r="O42" s="30">
        <v>7224.0</v>
      </c>
      <c r="P42" s="55">
        <v>45327.0</v>
      </c>
      <c r="Q42" s="33" t="s">
        <v>72</v>
      </c>
      <c r="R42" s="34" t="s">
        <v>247</v>
      </c>
      <c r="S42" s="30">
        <v>11.0</v>
      </c>
      <c r="T42" s="30" t="s">
        <v>74</v>
      </c>
      <c r="U42" s="35">
        <v>1836237.0</v>
      </c>
      <c r="V42" s="35">
        <v>1.9953775E7</v>
      </c>
      <c r="W42" s="37" t="s">
        <v>75</v>
      </c>
      <c r="X42" s="38" t="s">
        <v>76</v>
      </c>
      <c r="Y42" s="35">
        <v>6.8247635E7</v>
      </c>
      <c r="Z42" s="24" t="s">
        <v>70</v>
      </c>
      <c r="AA42" s="39" t="s">
        <v>111</v>
      </c>
      <c r="AB42" s="30" t="s">
        <v>70</v>
      </c>
      <c r="AC42" s="30" t="s">
        <v>70</v>
      </c>
      <c r="AD42" s="30" t="s">
        <v>70</v>
      </c>
      <c r="AE42" s="30" t="s">
        <v>70</v>
      </c>
      <c r="AF42" s="56" t="s">
        <v>70</v>
      </c>
      <c r="AG42" s="30" t="s">
        <v>81</v>
      </c>
      <c r="AH42" s="39" t="s">
        <v>76</v>
      </c>
      <c r="AI42" s="35">
        <v>5.2423663E7</v>
      </c>
      <c r="AJ42" s="30" t="s">
        <v>156</v>
      </c>
      <c r="AK42" s="30">
        <v>326.0</v>
      </c>
      <c r="AL42" s="39" t="s">
        <v>83</v>
      </c>
      <c r="AM42" s="30" t="s">
        <v>70</v>
      </c>
      <c r="AN42" s="30" t="s">
        <v>70</v>
      </c>
      <c r="AO42" s="30">
        <v>0.0</v>
      </c>
      <c r="AP42" s="30" t="s">
        <v>70</v>
      </c>
      <c r="AQ42" s="30" t="s">
        <v>70</v>
      </c>
      <c r="AR42" s="30" t="s">
        <v>70</v>
      </c>
      <c r="AS42" s="55">
        <v>45327.0</v>
      </c>
      <c r="AT42" s="32">
        <v>45656.0</v>
      </c>
      <c r="AU42" s="30" t="s">
        <v>70</v>
      </c>
      <c r="AV42" s="30" t="s">
        <v>70</v>
      </c>
      <c r="AW42" s="30" t="s">
        <v>70</v>
      </c>
      <c r="AX42" s="30" t="s">
        <v>70</v>
      </c>
      <c r="AY42" s="30" t="s">
        <v>70</v>
      </c>
      <c r="AZ42" s="26" t="s">
        <v>70</v>
      </c>
      <c r="BA42" s="79" t="s">
        <v>318</v>
      </c>
      <c r="BB42" s="66">
        <f t="shared" si="2"/>
        <v>19953775</v>
      </c>
      <c r="BC42" s="38" t="s">
        <v>102</v>
      </c>
      <c r="BD42" s="46" t="s">
        <v>319</v>
      </c>
      <c r="BE42" s="30" t="s">
        <v>86</v>
      </c>
      <c r="BF42" s="30" t="s">
        <v>87</v>
      </c>
      <c r="BG42" s="68">
        <v>45327.0</v>
      </c>
      <c r="BH42" s="44">
        <v>45328.0</v>
      </c>
      <c r="BI42" s="39"/>
      <c r="BJ42" s="39"/>
      <c r="BK42" s="45" t="s">
        <v>88</v>
      </c>
    </row>
    <row r="43" ht="30.0" customHeight="1">
      <c r="A43" s="3"/>
      <c r="B43" s="57" t="s">
        <v>320</v>
      </c>
      <c r="C43" s="24" t="s">
        <v>64</v>
      </c>
      <c r="D43" s="57" t="s">
        <v>320</v>
      </c>
      <c r="E43" s="26">
        <v>41.0</v>
      </c>
      <c r="F43" s="65" t="s">
        <v>321</v>
      </c>
      <c r="G43" s="55">
        <v>45327.0</v>
      </c>
      <c r="H43" s="65" t="s">
        <v>322</v>
      </c>
      <c r="I43" s="24" t="s">
        <v>195</v>
      </c>
      <c r="J43" s="30" t="s">
        <v>68</v>
      </c>
      <c r="K43" s="31" t="s">
        <v>69</v>
      </c>
      <c r="L43" s="30" t="s">
        <v>70</v>
      </c>
      <c r="M43" s="30" t="s">
        <v>246</v>
      </c>
      <c r="N43" s="30">
        <v>7824.0</v>
      </c>
      <c r="O43" s="30">
        <v>7524.0</v>
      </c>
      <c r="P43" s="55">
        <v>45327.0</v>
      </c>
      <c r="Q43" s="33" t="s">
        <v>72</v>
      </c>
      <c r="R43" s="34" t="s">
        <v>312</v>
      </c>
      <c r="S43" s="30">
        <v>11.0</v>
      </c>
      <c r="T43" s="30" t="s">
        <v>74</v>
      </c>
      <c r="U43" s="35">
        <v>2084129.0</v>
      </c>
      <c r="V43" s="35">
        <v>2.2647535E7</v>
      </c>
      <c r="W43" s="37" t="s">
        <v>75</v>
      </c>
      <c r="X43" s="38" t="s">
        <v>76</v>
      </c>
      <c r="Y43" s="35">
        <v>6609972.0</v>
      </c>
      <c r="Z43" s="24" t="s">
        <v>70</v>
      </c>
      <c r="AA43" s="39" t="s">
        <v>111</v>
      </c>
      <c r="AB43" s="30" t="s">
        <v>70</v>
      </c>
      <c r="AC43" s="30" t="s">
        <v>70</v>
      </c>
      <c r="AD43" s="30" t="s">
        <v>70</v>
      </c>
      <c r="AE43" s="30" t="s">
        <v>70</v>
      </c>
      <c r="AF43" s="56" t="s">
        <v>70</v>
      </c>
      <c r="AG43" s="30" t="s">
        <v>81</v>
      </c>
      <c r="AH43" s="39" t="s">
        <v>76</v>
      </c>
      <c r="AI43" s="35">
        <v>1.4237801E7</v>
      </c>
      <c r="AJ43" s="30" t="s">
        <v>112</v>
      </c>
      <c r="AK43" s="30">
        <v>326.0</v>
      </c>
      <c r="AL43" s="39" t="s">
        <v>83</v>
      </c>
      <c r="AM43" s="30" t="s">
        <v>70</v>
      </c>
      <c r="AN43" s="30" t="s">
        <v>70</v>
      </c>
      <c r="AO43" s="30">
        <v>0.0</v>
      </c>
      <c r="AP43" s="30" t="s">
        <v>70</v>
      </c>
      <c r="AQ43" s="30" t="s">
        <v>70</v>
      </c>
      <c r="AR43" s="30" t="s">
        <v>70</v>
      </c>
      <c r="AS43" s="55">
        <v>45327.0</v>
      </c>
      <c r="AT43" s="32">
        <v>45656.0</v>
      </c>
      <c r="AU43" s="30" t="s">
        <v>70</v>
      </c>
      <c r="AV43" s="30" t="s">
        <v>70</v>
      </c>
      <c r="AW43" s="30" t="s">
        <v>70</v>
      </c>
      <c r="AX43" s="30" t="s">
        <v>70</v>
      </c>
      <c r="AY43" s="30" t="s">
        <v>70</v>
      </c>
      <c r="AZ43" s="26" t="s">
        <v>70</v>
      </c>
      <c r="BA43" s="79" t="s">
        <v>323</v>
      </c>
      <c r="BB43" s="66">
        <f t="shared" si="2"/>
        <v>22647535</v>
      </c>
      <c r="BC43" s="39" t="s">
        <v>90</v>
      </c>
      <c r="BD43" s="46" t="s">
        <v>324</v>
      </c>
      <c r="BE43" s="30" t="s">
        <v>86</v>
      </c>
      <c r="BF43" s="30" t="s">
        <v>87</v>
      </c>
      <c r="BG43" s="68">
        <v>45327.0</v>
      </c>
      <c r="BH43" s="44">
        <v>45328.0</v>
      </c>
      <c r="BI43" s="39"/>
      <c r="BJ43" s="39"/>
      <c r="BK43" s="45" t="s">
        <v>88</v>
      </c>
    </row>
    <row r="44" ht="30.0" customHeight="1">
      <c r="A44" s="3"/>
      <c r="B44" s="57" t="s">
        <v>325</v>
      </c>
      <c r="C44" s="24" t="s">
        <v>64</v>
      </c>
      <c r="D44" s="57" t="s">
        <v>325</v>
      </c>
      <c r="E44" s="26">
        <v>42.0</v>
      </c>
      <c r="F44" s="65" t="s">
        <v>326</v>
      </c>
      <c r="G44" s="55">
        <v>45327.0</v>
      </c>
      <c r="H44" s="65" t="s">
        <v>327</v>
      </c>
      <c r="I44" s="24" t="s">
        <v>195</v>
      </c>
      <c r="J44" s="30" t="s">
        <v>68</v>
      </c>
      <c r="K44" s="31" t="s">
        <v>69</v>
      </c>
      <c r="L44" s="30" t="s">
        <v>70</v>
      </c>
      <c r="M44" s="30" t="s">
        <v>148</v>
      </c>
      <c r="N44" s="30">
        <v>6224.0</v>
      </c>
      <c r="O44" s="30">
        <v>7924.0</v>
      </c>
      <c r="P44" s="55">
        <v>45327.0</v>
      </c>
      <c r="Q44" s="33" t="s">
        <v>72</v>
      </c>
      <c r="R44" s="34" t="s">
        <v>187</v>
      </c>
      <c r="S44" s="30">
        <v>11.0</v>
      </c>
      <c r="T44" s="30" t="s">
        <v>74</v>
      </c>
      <c r="U44" s="35">
        <v>1836237.0</v>
      </c>
      <c r="V44" s="35">
        <v>1.9953775E7</v>
      </c>
      <c r="W44" s="37" t="s">
        <v>75</v>
      </c>
      <c r="X44" s="38" t="s">
        <v>76</v>
      </c>
      <c r="Y44" s="35">
        <v>1.7221181E7</v>
      </c>
      <c r="Z44" s="24" t="s">
        <v>70</v>
      </c>
      <c r="AA44" s="39" t="s">
        <v>111</v>
      </c>
      <c r="AB44" s="30" t="s">
        <v>70</v>
      </c>
      <c r="AC44" s="30" t="s">
        <v>70</v>
      </c>
      <c r="AD44" s="30" t="s">
        <v>70</v>
      </c>
      <c r="AE44" s="30" t="s">
        <v>70</v>
      </c>
      <c r="AF44" s="56" t="s">
        <v>70</v>
      </c>
      <c r="AG44" s="30" t="s">
        <v>81</v>
      </c>
      <c r="AH44" s="39" t="s">
        <v>76</v>
      </c>
      <c r="AI44" s="35">
        <v>3.4658903E7</v>
      </c>
      <c r="AJ44" s="30" t="s">
        <v>149</v>
      </c>
      <c r="AK44" s="30">
        <v>326.0</v>
      </c>
      <c r="AL44" s="39" t="s">
        <v>83</v>
      </c>
      <c r="AM44" s="30" t="s">
        <v>70</v>
      </c>
      <c r="AN44" s="30" t="s">
        <v>70</v>
      </c>
      <c r="AO44" s="30">
        <v>0.0</v>
      </c>
      <c r="AP44" s="30" t="s">
        <v>70</v>
      </c>
      <c r="AQ44" s="30" t="s">
        <v>70</v>
      </c>
      <c r="AR44" s="30" t="s">
        <v>70</v>
      </c>
      <c r="AS44" s="55">
        <v>45327.0</v>
      </c>
      <c r="AT44" s="32">
        <v>45656.0</v>
      </c>
      <c r="AU44" s="30" t="s">
        <v>70</v>
      </c>
      <c r="AV44" s="30" t="s">
        <v>70</v>
      </c>
      <c r="AW44" s="30" t="s">
        <v>70</v>
      </c>
      <c r="AX44" s="30" t="s">
        <v>70</v>
      </c>
      <c r="AY44" s="30" t="s">
        <v>70</v>
      </c>
      <c r="AZ44" s="26" t="s">
        <v>70</v>
      </c>
      <c r="BA44" s="79" t="s">
        <v>328</v>
      </c>
      <c r="BB44" s="66">
        <f t="shared" si="2"/>
        <v>19953775</v>
      </c>
      <c r="BC44" s="39" t="s">
        <v>65</v>
      </c>
      <c r="BD44" s="46" t="s">
        <v>329</v>
      </c>
      <c r="BE44" s="30" t="s">
        <v>86</v>
      </c>
      <c r="BF44" s="30" t="s">
        <v>87</v>
      </c>
      <c r="BG44" s="68">
        <v>45327.0</v>
      </c>
      <c r="BH44" s="44">
        <v>45328.0</v>
      </c>
      <c r="BI44" s="39"/>
      <c r="BJ44" s="39"/>
      <c r="BK44" s="45" t="s">
        <v>88</v>
      </c>
    </row>
    <row r="45" ht="30.0" customHeight="1">
      <c r="A45" s="3"/>
      <c r="B45" s="57" t="s">
        <v>330</v>
      </c>
      <c r="C45" s="24" t="s">
        <v>64</v>
      </c>
      <c r="D45" s="57" t="s">
        <v>330</v>
      </c>
      <c r="E45" s="26">
        <v>43.0</v>
      </c>
      <c r="F45" s="65" t="s">
        <v>331</v>
      </c>
      <c r="G45" s="55">
        <v>45327.0</v>
      </c>
      <c r="H45" s="65" t="s">
        <v>332</v>
      </c>
      <c r="I45" s="24" t="s">
        <v>67</v>
      </c>
      <c r="J45" s="30" t="s">
        <v>68</v>
      </c>
      <c r="K45" s="31" t="s">
        <v>69</v>
      </c>
      <c r="L45" s="30" t="s">
        <v>70</v>
      </c>
      <c r="M45" s="30" t="s">
        <v>246</v>
      </c>
      <c r="N45" s="30">
        <v>7724.0</v>
      </c>
      <c r="O45" s="30">
        <v>7624.0</v>
      </c>
      <c r="P45" s="55">
        <v>45327.0</v>
      </c>
      <c r="Q45" s="33" t="s">
        <v>72</v>
      </c>
      <c r="R45" s="34" t="s">
        <v>312</v>
      </c>
      <c r="S45" s="30">
        <v>11.0</v>
      </c>
      <c r="T45" s="30" t="s">
        <v>74</v>
      </c>
      <c r="U45" s="35">
        <v>7435309.0</v>
      </c>
      <c r="V45" s="35">
        <v>8.0797024E7</v>
      </c>
      <c r="W45" s="37" t="s">
        <v>75</v>
      </c>
      <c r="X45" s="38" t="s">
        <v>76</v>
      </c>
      <c r="Y45" s="35">
        <v>9.6190517E7</v>
      </c>
      <c r="Z45" s="24" t="s">
        <v>70</v>
      </c>
      <c r="AA45" s="39" t="s">
        <v>77</v>
      </c>
      <c r="AB45" s="30" t="s">
        <v>78</v>
      </c>
      <c r="AC45" s="30" t="s">
        <v>79</v>
      </c>
      <c r="AD45" s="68">
        <v>45327.0</v>
      </c>
      <c r="AE45" s="30" t="s">
        <v>333</v>
      </c>
      <c r="AF45" s="76">
        <v>45328.0</v>
      </c>
      <c r="AG45" s="30" t="s">
        <v>81</v>
      </c>
      <c r="AH45" s="39" t="s">
        <v>76</v>
      </c>
      <c r="AI45" s="35">
        <v>1.4237801E7</v>
      </c>
      <c r="AJ45" s="30" t="s">
        <v>112</v>
      </c>
      <c r="AK45" s="30">
        <v>326.0</v>
      </c>
      <c r="AL45" s="39" t="s">
        <v>83</v>
      </c>
      <c r="AM45" s="30" t="s">
        <v>70</v>
      </c>
      <c r="AN45" s="30" t="s">
        <v>70</v>
      </c>
      <c r="AO45" s="30">
        <v>0.0</v>
      </c>
      <c r="AP45" s="30" t="s">
        <v>70</v>
      </c>
      <c r="AQ45" s="30" t="s">
        <v>70</v>
      </c>
      <c r="AR45" s="30" t="s">
        <v>70</v>
      </c>
      <c r="AS45" s="76">
        <v>45328.0</v>
      </c>
      <c r="AT45" s="32">
        <v>45656.0</v>
      </c>
      <c r="AU45" s="30" t="s">
        <v>70</v>
      </c>
      <c r="AV45" s="30" t="s">
        <v>70</v>
      </c>
      <c r="AW45" s="30" t="s">
        <v>70</v>
      </c>
      <c r="AX45" s="30" t="s">
        <v>70</v>
      </c>
      <c r="AY45" s="30" t="s">
        <v>70</v>
      </c>
      <c r="AZ45" s="26" t="s">
        <v>70</v>
      </c>
      <c r="BA45" s="79" t="s">
        <v>334</v>
      </c>
      <c r="BB45" s="66">
        <f t="shared" si="2"/>
        <v>80797024</v>
      </c>
      <c r="BC45" s="39" t="s">
        <v>90</v>
      </c>
      <c r="BD45" s="46" t="s">
        <v>335</v>
      </c>
      <c r="BE45" s="30" t="s">
        <v>86</v>
      </c>
      <c r="BF45" s="30" t="s">
        <v>87</v>
      </c>
      <c r="BG45" s="68">
        <v>45327.0</v>
      </c>
      <c r="BH45" s="44">
        <v>45328.0</v>
      </c>
      <c r="BI45" s="39"/>
      <c r="BJ45" s="39"/>
      <c r="BK45" s="45" t="s">
        <v>88</v>
      </c>
    </row>
    <row r="46" ht="30.0" customHeight="1">
      <c r="A46" s="3"/>
      <c r="B46" s="57" t="s">
        <v>336</v>
      </c>
      <c r="C46" s="24" t="s">
        <v>64</v>
      </c>
      <c r="D46" s="57" t="s">
        <v>336</v>
      </c>
      <c r="E46" s="26">
        <v>44.0</v>
      </c>
      <c r="F46" s="65" t="s">
        <v>337</v>
      </c>
      <c r="G46" s="55">
        <v>45327.0</v>
      </c>
      <c r="H46" s="65" t="s">
        <v>338</v>
      </c>
      <c r="I46" s="24" t="s">
        <v>195</v>
      </c>
      <c r="J46" s="30" t="s">
        <v>68</v>
      </c>
      <c r="K46" s="31" t="s">
        <v>69</v>
      </c>
      <c r="L46" s="30" t="s">
        <v>70</v>
      </c>
      <c r="M46" s="30" t="s">
        <v>155</v>
      </c>
      <c r="N46" s="30">
        <v>9524.0</v>
      </c>
      <c r="O46" s="30">
        <v>7824.0</v>
      </c>
      <c r="P46" s="55">
        <v>45327.0</v>
      </c>
      <c r="Q46" s="33" t="s">
        <v>72</v>
      </c>
      <c r="R46" s="34" t="s">
        <v>312</v>
      </c>
      <c r="S46" s="30">
        <v>11.0</v>
      </c>
      <c r="T46" s="30" t="s">
        <v>74</v>
      </c>
      <c r="U46" s="35">
        <v>1836238.0</v>
      </c>
      <c r="V46" s="35">
        <v>1.9953786E7</v>
      </c>
      <c r="W46" s="37" t="s">
        <v>75</v>
      </c>
      <c r="X46" s="38" t="s">
        <v>76</v>
      </c>
      <c r="Y46" s="35">
        <v>1.003802694E9</v>
      </c>
      <c r="Z46" s="24" t="s">
        <v>70</v>
      </c>
      <c r="AA46" s="39" t="s">
        <v>111</v>
      </c>
      <c r="AB46" s="30" t="s">
        <v>70</v>
      </c>
      <c r="AC46" s="30" t="s">
        <v>70</v>
      </c>
      <c r="AD46" s="30" t="s">
        <v>70</v>
      </c>
      <c r="AE46" s="30" t="s">
        <v>70</v>
      </c>
      <c r="AF46" s="56" t="s">
        <v>70</v>
      </c>
      <c r="AG46" s="30" t="s">
        <v>81</v>
      </c>
      <c r="AH46" s="39" t="s">
        <v>76</v>
      </c>
      <c r="AI46" s="35">
        <v>5.2423663E7</v>
      </c>
      <c r="AJ46" s="30" t="s">
        <v>156</v>
      </c>
      <c r="AK46" s="30">
        <v>326.0</v>
      </c>
      <c r="AL46" s="39" t="s">
        <v>83</v>
      </c>
      <c r="AM46" s="30" t="s">
        <v>70</v>
      </c>
      <c r="AN46" s="30" t="s">
        <v>70</v>
      </c>
      <c r="AO46" s="30">
        <v>0.0</v>
      </c>
      <c r="AP46" s="30" t="s">
        <v>70</v>
      </c>
      <c r="AQ46" s="30" t="s">
        <v>70</v>
      </c>
      <c r="AR46" s="30" t="s">
        <v>70</v>
      </c>
      <c r="AS46" s="55">
        <v>45327.0</v>
      </c>
      <c r="AT46" s="32">
        <v>45656.0</v>
      </c>
      <c r="AU46" s="30" t="s">
        <v>70</v>
      </c>
      <c r="AV46" s="30" t="s">
        <v>70</v>
      </c>
      <c r="AW46" s="30" t="s">
        <v>70</v>
      </c>
      <c r="AX46" s="30" t="s">
        <v>70</v>
      </c>
      <c r="AY46" s="30" t="s">
        <v>70</v>
      </c>
      <c r="AZ46" s="26" t="s">
        <v>70</v>
      </c>
      <c r="BA46" s="80" t="s">
        <v>339</v>
      </c>
      <c r="BB46" s="66">
        <f t="shared" si="2"/>
        <v>19953786</v>
      </c>
      <c r="BC46" s="38" t="s">
        <v>102</v>
      </c>
      <c r="BD46" s="46" t="s">
        <v>340</v>
      </c>
      <c r="BE46" s="30" t="s">
        <v>86</v>
      </c>
      <c r="BF46" s="30" t="s">
        <v>87</v>
      </c>
      <c r="BG46" s="68">
        <v>45327.0</v>
      </c>
      <c r="BH46" s="44">
        <v>45328.0</v>
      </c>
      <c r="BI46" s="39"/>
      <c r="BJ46" s="39"/>
      <c r="BK46" s="45" t="s">
        <v>88</v>
      </c>
    </row>
    <row r="47" ht="30.0" customHeight="1">
      <c r="A47" s="3"/>
      <c r="B47" s="57" t="s">
        <v>341</v>
      </c>
      <c r="C47" s="24" t="s">
        <v>64</v>
      </c>
      <c r="D47" s="57" t="s">
        <v>341</v>
      </c>
      <c r="E47" s="26">
        <v>45.0</v>
      </c>
      <c r="F47" s="65" t="s">
        <v>342</v>
      </c>
      <c r="G47" s="55">
        <v>45327.0</v>
      </c>
      <c r="H47" s="65" t="s">
        <v>343</v>
      </c>
      <c r="I47" s="24" t="s">
        <v>195</v>
      </c>
      <c r="J47" s="30" t="s">
        <v>68</v>
      </c>
      <c r="K47" s="31" t="s">
        <v>69</v>
      </c>
      <c r="L47" s="30" t="s">
        <v>70</v>
      </c>
      <c r="M47" s="30" t="s">
        <v>246</v>
      </c>
      <c r="N47" s="30">
        <v>7224.0</v>
      </c>
      <c r="O47" s="30">
        <v>7724.0</v>
      </c>
      <c r="P47" s="55">
        <v>45327.0</v>
      </c>
      <c r="Q47" s="33" t="s">
        <v>72</v>
      </c>
      <c r="R47" s="34" t="s">
        <v>247</v>
      </c>
      <c r="S47" s="30">
        <v>11.0</v>
      </c>
      <c r="T47" s="30" t="s">
        <v>74</v>
      </c>
      <c r="U47" s="35">
        <v>1836237.0</v>
      </c>
      <c r="V47" s="35">
        <v>1.9953775E7</v>
      </c>
      <c r="W47" s="37" t="s">
        <v>75</v>
      </c>
      <c r="X47" s="38" t="s">
        <v>76</v>
      </c>
      <c r="Y47" s="81">
        <v>1.117458277E9</v>
      </c>
      <c r="Z47" s="24" t="s">
        <v>70</v>
      </c>
      <c r="AA47" s="39" t="s">
        <v>111</v>
      </c>
      <c r="AB47" s="30" t="s">
        <v>70</v>
      </c>
      <c r="AC47" s="30" t="s">
        <v>70</v>
      </c>
      <c r="AD47" s="30" t="s">
        <v>70</v>
      </c>
      <c r="AE47" s="30" t="s">
        <v>70</v>
      </c>
      <c r="AF47" s="56" t="s">
        <v>70</v>
      </c>
      <c r="AG47" s="30" t="s">
        <v>81</v>
      </c>
      <c r="AH47" s="39" t="s">
        <v>76</v>
      </c>
      <c r="AI47" s="35">
        <v>1.4237801E7</v>
      </c>
      <c r="AJ47" s="30" t="s">
        <v>112</v>
      </c>
      <c r="AK47" s="30">
        <v>326.0</v>
      </c>
      <c r="AL47" s="39" t="s">
        <v>83</v>
      </c>
      <c r="AM47" s="30" t="s">
        <v>70</v>
      </c>
      <c r="AN47" s="30" t="s">
        <v>70</v>
      </c>
      <c r="AO47" s="30">
        <v>0.0</v>
      </c>
      <c r="AP47" s="30" t="s">
        <v>70</v>
      </c>
      <c r="AQ47" s="30" t="s">
        <v>70</v>
      </c>
      <c r="AR47" s="30" t="s">
        <v>70</v>
      </c>
      <c r="AS47" s="55">
        <v>45327.0</v>
      </c>
      <c r="AT47" s="32">
        <v>45656.0</v>
      </c>
      <c r="AU47" s="30" t="s">
        <v>70</v>
      </c>
      <c r="AV47" s="30" t="s">
        <v>70</v>
      </c>
      <c r="AW47" s="30" t="s">
        <v>70</v>
      </c>
      <c r="AX47" s="30" t="s">
        <v>70</v>
      </c>
      <c r="AY47" s="30" t="s">
        <v>70</v>
      </c>
      <c r="AZ47" s="26" t="s">
        <v>70</v>
      </c>
      <c r="BA47" s="79" t="s">
        <v>344</v>
      </c>
      <c r="BB47" s="66">
        <f t="shared" si="2"/>
        <v>19953775</v>
      </c>
      <c r="BC47" s="38" t="s">
        <v>96</v>
      </c>
      <c r="BD47" s="82" t="s">
        <v>345</v>
      </c>
      <c r="BE47" s="30" t="s">
        <v>86</v>
      </c>
      <c r="BF47" s="30" t="s">
        <v>87</v>
      </c>
      <c r="BG47" s="68">
        <v>45327.0</v>
      </c>
      <c r="BH47" s="44">
        <v>45328.0</v>
      </c>
      <c r="BI47" s="39"/>
      <c r="BJ47" s="39"/>
      <c r="BK47" s="45" t="s">
        <v>88</v>
      </c>
    </row>
    <row r="48" ht="30.0" customHeight="1">
      <c r="A48" s="3"/>
      <c r="B48" s="57" t="s">
        <v>346</v>
      </c>
      <c r="C48" s="24" t="s">
        <v>64</v>
      </c>
      <c r="D48" s="57" t="s">
        <v>346</v>
      </c>
      <c r="E48" s="26">
        <v>46.0</v>
      </c>
      <c r="F48" s="65" t="s">
        <v>347</v>
      </c>
      <c r="G48" s="55">
        <v>45327.0</v>
      </c>
      <c r="H48" s="65" t="s">
        <v>348</v>
      </c>
      <c r="I48" s="24" t="s">
        <v>67</v>
      </c>
      <c r="J48" s="30" t="s">
        <v>68</v>
      </c>
      <c r="K48" s="31" t="s">
        <v>69</v>
      </c>
      <c r="L48" s="30" t="s">
        <v>70</v>
      </c>
      <c r="M48" s="30" t="s">
        <v>155</v>
      </c>
      <c r="N48" s="30">
        <v>8424.0</v>
      </c>
      <c r="O48" s="30">
        <v>8024.0</v>
      </c>
      <c r="P48" s="55">
        <v>45327.0</v>
      </c>
      <c r="Q48" s="33" t="s">
        <v>72</v>
      </c>
      <c r="R48" s="34" t="s">
        <v>312</v>
      </c>
      <c r="S48" s="30">
        <v>11.0</v>
      </c>
      <c r="T48" s="30" t="s">
        <v>74</v>
      </c>
      <c r="U48" s="35">
        <v>3818858.0</v>
      </c>
      <c r="V48" s="35">
        <v>4.1498256E7</v>
      </c>
      <c r="W48" s="37" t="s">
        <v>75</v>
      </c>
      <c r="X48" s="38" t="s">
        <v>76</v>
      </c>
      <c r="Y48" s="35">
        <v>1.11754603E9</v>
      </c>
      <c r="Z48" s="24" t="s">
        <v>70</v>
      </c>
      <c r="AA48" s="39" t="s">
        <v>111</v>
      </c>
      <c r="AB48" s="30" t="s">
        <v>70</v>
      </c>
      <c r="AC48" s="30" t="s">
        <v>70</v>
      </c>
      <c r="AD48" s="30" t="s">
        <v>70</v>
      </c>
      <c r="AE48" s="30" t="s">
        <v>70</v>
      </c>
      <c r="AF48" s="56" t="s">
        <v>70</v>
      </c>
      <c r="AG48" s="30" t="s">
        <v>81</v>
      </c>
      <c r="AH48" s="39" t="s">
        <v>76</v>
      </c>
      <c r="AI48" s="35">
        <v>5.2423663E7</v>
      </c>
      <c r="AJ48" s="30" t="s">
        <v>156</v>
      </c>
      <c r="AK48" s="30">
        <v>326.0</v>
      </c>
      <c r="AL48" s="39" t="s">
        <v>83</v>
      </c>
      <c r="AM48" s="30" t="s">
        <v>70</v>
      </c>
      <c r="AN48" s="30" t="s">
        <v>70</v>
      </c>
      <c r="AO48" s="30">
        <v>0.0</v>
      </c>
      <c r="AP48" s="30" t="s">
        <v>70</v>
      </c>
      <c r="AQ48" s="30" t="s">
        <v>70</v>
      </c>
      <c r="AR48" s="30" t="s">
        <v>70</v>
      </c>
      <c r="AS48" s="55">
        <v>45327.0</v>
      </c>
      <c r="AT48" s="32">
        <v>45656.0</v>
      </c>
      <c r="AU48" s="30" t="s">
        <v>70</v>
      </c>
      <c r="AV48" s="30" t="s">
        <v>70</v>
      </c>
      <c r="AW48" s="30" t="s">
        <v>70</v>
      </c>
      <c r="AX48" s="30" t="s">
        <v>70</v>
      </c>
      <c r="AY48" s="30" t="s">
        <v>70</v>
      </c>
      <c r="AZ48" s="26" t="s">
        <v>70</v>
      </c>
      <c r="BA48" s="79" t="s">
        <v>349</v>
      </c>
      <c r="BB48" s="66">
        <f t="shared" si="2"/>
        <v>41498256</v>
      </c>
      <c r="BC48" s="38" t="s">
        <v>96</v>
      </c>
      <c r="BD48" s="46" t="s">
        <v>350</v>
      </c>
      <c r="BE48" s="30" t="s">
        <v>86</v>
      </c>
      <c r="BF48" s="30" t="s">
        <v>87</v>
      </c>
      <c r="BG48" s="68">
        <v>45327.0</v>
      </c>
      <c r="BH48" s="44">
        <v>45328.0</v>
      </c>
      <c r="BI48" s="39"/>
      <c r="BJ48" s="39"/>
      <c r="BK48" s="45" t="s">
        <v>88</v>
      </c>
    </row>
    <row r="49" ht="30.0" customHeight="1">
      <c r="A49" s="3"/>
      <c r="B49" s="57" t="s">
        <v>351</v>
      </c>
      <c r="C49" s="24" t="s">
        <v>64</v>
      </c>
      <c r="D49" s="57" t="s">
        <v>351</v>
      </c>
      <c r="E49" s="26">
        <v>47.0</v>
      </c>
      <c r="F49" s="65" t="s">
        <v>352</v>
      </c>
      <c r="G49" s="55">
        <v>45328.0</v>
      </c>
      <c r="H49" s="39" t="s">
        <v>353</v>
      </c>
      <c r="I49" s="24" t="s">
        <v>195</v>
      </c>
      <c r="J49" s="30" t="s">
        <v>68</v>
      </c>
      <c r="K49" s="31" t="s">
        <v>69</v>
      </c>
      <c r="L49" s="30" t="s">
        <v>70</v>
      </c>
      <c r="M49" s="30" t="s">
        <v>155</v>
      </c>
      <c r="N49" s="30">
        <v>9424.0</v>
      </c>
      <c r="O49" s="30">
        <v>8824.0</v>
      </c>
      <c r="P49" s="55">
        <v>45328.0</v>
      </c>
      <c r="Q49" s="33" t="s">
        <v>72</v>
      </c>
      <c r="R49" s="34" t="s">
        <v>312</v>
      </c>
      <c r="S49" s="30">
        <v>11.0</v>
      </c>
      <c r="T49" s="30" t="s">
        <v>74</v>
      </c>
      <c r="U49" s="35">
        <v>1836238.0</v>
      </c>
      <c r="V49" s="35">
        <v>1.9892578E7</v>
      </c>
      <c r="W49" s="37" t="s">
        <v>75</v>
      </c>
      <c r="X49" s="38" t="s">
        <v>76</v>
      </c>
      <c r="Y49" s="35">
        <v>1.075262681E9</v>
      </c>
      <c r="Z49" s="24" t="s">
        <v>70</v>
      </c>
      <c r="AA49" s="39" t="s">
        <v>111</v>
      </c>
      <c r="AB49" s="30" t="s">
        <v>70</v>
      </c>
      <c r="AC49" s="30" t="s">
        <v>70</v>
      </c>
      <c r="AD49" s="30" t="s">
        <v>70</v>
      </c>
      <c r="AE49" s="30" t="s">
        <v>70</v>
      </c>
      <c r="AF49" s="56" t="s">
        <v>70</v>
      </c>
      <c r="AG49" s="30" t="s">
        <v>81</v>
      </c>
      <c r="AH49" s="39" t="s">
        <v>76</v>
      </c>
      <c r="AI49" s="35">
        <v>5.2423663E7</v>
      </c>
      <c r="AJ49" s="30" t="s">
        <v>156</v>
      </c>
      <c r="AK49" s="30">
        <v>325.0</v>
      </c>
      <c r="AL49" s="39" t="s">
        <v>83</v>
      </c>
      <c r="AM49" s="30" t="s">
        <v>70</v>
      </c>
      <c r="AN49" s="30" t="s">
        <v>70</v>
      </c>
      <c r="AO49" s="30">
        <v>0.0</v>
      </c>
      <c r="AP49" s="30" t="s">
        <v>70</v>
      </c>
      <c r="AQ49" s="30" t="s">
        <v>70</v>
      </c>
      <c r="AR49" s="30" t="s">
        <v>70</v>
      </c>
      <c r="AS49" s="55">
        <v>45328.0</v>
      </c>
      <c r="AT49" s="32">
        <v>45656.0</v>
      </c>
      <c r="AU49" s="30" t="s">
        <v>70</v>
      </c>
      <c r="AV49" s="30" t="s">
        <v>70</v>
      </c>
      <c r="AW49" s="30" t="s">
        <v>70</v>
      </c>
      <c r="AX49" s="30" t="s">
        <v>70</v>
      </c>
      <c r="AY49" s="30" t="s">
        <v>70</v>
      </c>
      <c r="AZ49" s="26" t="s">
        <v>70</v>
      </c>
      <c r="BA49" s="74" t="s">
        <v>354</v>
      </c>
      <c r="BB49" s="66">
        <f t="shared" si="2"/>
        <v>19892578</v>
      </c>
      <c r="BC49" s="39" t="s">
        <v>90</v>
      </c>
      <c r="BD49" s="46" t="s">
        <v>355</v>
      </c>
      <c r="BE49" s="30" t="s">
        <v>86</v>
      </c>
      <c r="BF49" s="30" t="s">
        <v>87</v>
      </c>
      <c r="BG49" s="44">
        <v>45328.0</v>
      </c>
      <c r="BH49" s="44">
        <v>45329.0</v>
      </c>
      <c r="BI49" s="39"/>
      <c r="BJ49" s="39"/>
      <c r="BK49" s="45" t="s">
        <v>88</v>
      </c>
    </row>
    <row r="50" ht="30.0" customHeight="1">
      <c r="A50" s="3"/>
      <c r="B50" s="57" t="s">
        <v>356</v>
      </c>
      <c r="C50" s="24" t="s">
        <v>64</v>
      </c>
      <c r="D50" s="57" t="s">
        <v>356</v>
      </c>
      <c r="E50" s="26">
        <v>48.0</v>
      </c>
      <c r="F50" s="29" t="s">
        <v>357</v>
      </c>
      <c r="G50" s="55">
        <v>45328.0</v>
      </c>
      <c r="H50" s="39" t="s">
        <v>358</v>
      </c>
      <c r="I50" s="24" t="s">
        <v>195</v>
      </c>
      <c r="J50" s="30" t="s">
        <v>68</v>
      </c>
      <c r="K50" s="31" t="s">
        <v>69</v>
      </c>
      <c r="L50" s="30" t="s">
        <v>70</v>
      </c>
      <c r="M50" s="30" t="s">
        <v>162</v>
      </c>
      <c r="N50" s="30">
        <v>10024.0</v>
      </c>
      <c r="O50" s="30">
        <v>8224.0</v>
      </c>
      <c r="P50" s="55">
        <v>45328.0</v>
      </c>
      <c r="Q50" s="33" t="s">
        <v>72</v>
      </c>
      <c r="R50" s="34" t="s">
        <v>359</v>
      </c>
      <c r="S50" s="30">
        <v>11.0</v>
      </c>
      <c r="T50" s="30" t="s">
        <v>74</v>
      </c>
      <c r="U50" s="35">
        <v>2948106.0</v>
      </c>
      <c r="V50" s="35">
        <v>3.1937815E7</v>
      </c>
      <c r="W50" s="37" t="s">
        <v>75</v>
      </c>
      <c r="X50" s="38" t="s">
        <v>76</v>
      </c>
      <c r="Y50" s="35">
        <v>1.123863258E9</v>
      </c>
      <c r="Z50" s="24" t="s">
        <v>70</v>
      </c>
      <c r="AA50" s="39" t="s">
        <v>111</v>
      </c>
      <c r="AB50" s="30" t="s">
        <v>70</v>
      </c>
      <c r="AC50" s="30" t="s">
        <v>70</v>
      </c>
      <c r="AD50" s="30" t="s">
        <v>70</v>
      </c>
      <c r="AE50" s="30" t="s">
        <v>70</v>
      </c>
      <c r="AF50" s="56" t="s">
        <v>70</v>
      </c>
      <c r="AG50" s="30" t="s">
        <v>81</v>
      </c>
      <c r="AH50" s="39" t="s">
        <v>76</v>
      </c>
      <c r="AI50" s="35">
        <v>1.7649494E7</v>
      </c>
      <c r="AJ50" s="50" t="s">
        <v>163</v>
      </c>
      <c r="AK50" s="30">
        <v>325.0</v>
      </c>
      <c r="AL50" s="39" t="s">
        <v>83</v>
      </c>
      <c r="AM50" s="30" t="s">
        <v>70</v>
      </c>
      <c r="AN50" s="30" t="s">
        <v>70</v>
      </c>
      <c r="AO50" s="30">
        <v>0.0</v>
      </c>
      <c r="AP50" s="30" t="s">
        <v>70</v>
      </c>
      <c r="AQ50" s="30" t="s">
        <v>70</v>
      </c>
      <c r="AR50" s="30" t="s">
        <v>70</v>
      </c>
      <c r="AS50" s="55">
        <v>45328.0</v>
      </c>
      <c r="AT50" s="32">
        <v>45656.0</v>
      </c>
      <c r="AU50" s="30" t="s">
        <v>70</v>
      </c>
      <c r="AV50" s="30" t="s">
        <v>70</v>
      </c>
      <c r="AW50" s="30" t="s">
        <v>70</v>
      </c>
      <c r="AX50" s="30" t="s">
        <v>70</v>
      </c>
      <c r="AY50" s="30" t="s">
        <v>70</v>
      </c>
      <c r="AZ50" s="26" t="s">
        <v>70</v>
      </c>
      <c r="BA50" s="75" t="s">
        <v>360</v>
      </c>
      <c r="BB50" s="66">
        <f t="shared" si="2"/>
        <v>31937815</v>
      </c>
      <c r="BC50" s="38" t="s">
        <v>96</v>
      </c>
      <c r="BD50" s="46" t="s">
        <v>361</v>
      </c>
      <c r="BE50" s="30" t="s">
        <v>86</v>
      </c>
      <c r="BF50" s="30" t="s">
        <v>87</v>
      </c>
      <c r="BG50" s="44">
        <v>45328.0</v>
      </c>
      <c r="BH50" s="44">
        <v>45329.0</v>
      </c>
      <c r="BI50" s="39"/>
      <c r="BJ50" s="39"/>
      <c r="BK50" s="45" t="s">
        <v>88</v>
      </c>
    </row>
    <row r="51" ht="30.0" customHeight="1">
      <c r="A51" s="3"/>
      <c r="B51" s="57" t="s">
        <v>362</v>
      </c>
      <c r="C51" s="24" t="s">
        <v>64</v>
      </c>
      <c r="D51" s="57" t="s">
        <v>362</v>
      </c>
      <c r="E51" s="26">
        <v>49.0</v>
      </c>
      <c r="F51" s="83" t="s">
        <v>363</v>
      </c>
      <c r="G51" s="55">
        <v>45328.0</v>
      </c>
      <c r="H51" s="65" t="s">
        <v>364</v>
      </c>
      <c r="I51" s="24" t="s">
        <v>195</v>
      </c>
      <c r="J51" s="30" t="s">
        <v>68</v>
      </c>
      <c r="K51" s="31" t="s">
        <v>69</v>
      </c>
      <c r="L51" s="30" t="s">
        <v>70</v>
      </c>
      <c r="M51" s="30" t="s">
        <v>110</v>
      </c>
      <c r="N51" s="30">
        <v>9724.0</v>
      </c>
      <c r="O51" s="30">
        <v>8624.0</v>
      </c>
      <c r="P51" s="55">
        <v>45328.0</v>
      </c>
      <c r="Q51" s="33" t="s">
        <v>72</v>
      </c>
      <c r="R51" s="34" t="s">
        <v>73</v>
      </c>
      <c r="S51" s="30">
        <v>11.0</v>
      </c>
      <c r="T51" s="30" t="s">
        <v>74</v>
      </c>
      <c r="U51" s="35">
        <v>1836237.0</v>
      </c>
      <c r="V51" s="35">
        <v>1.9892568E7</v>
      </c>
      <c r="W51" s="37" t="s">
        <v>75</v>
      </c>
      <c r="X51" s="38" t="s">
        <v>76</v>
      </c>
      <c r="Y51" s="35">
        <v>1.12172227E9</v>
      </c>
      <c r="Z51" s="24" t="s">
        <v>70</v>
      </c>
      <c r="AA51" s="39" t="s">
        <v>111</v>
      </c>
      <c r="AB51" s="30" t="s">
        <v>70</v>
      </c>
      <c r="AC51" s="30" t="s">
        <v>70</v>
      </c>
      <c r="AD51" s="30" t="s">
        <v>70</v>
      </c>
      <c r="AE51" s="30" t="s">
        <v>70</v>
      </c>
      <c r="AF51" s="56" t="s">
        <v>70</v>
      </c>
      <c r="AG51" s="30" t="s">
        <v>81</v>
      </c>
      <c r="AH51" s="39" t="s">
        <v>76</v>
      </c>
      <c r="AI51" s="35">
        <v>1.123861738E9</v>
      </c>
      <c r="AJ51" s="30" t="s">
        <v>189</v>
      </c>
      <c r="AK51" s="30">
        <v>325.0</v>
      </c>
      <c r="AL51" s="39" t="s">
        <v>83</v>
      </c>
      <c r="AM51" s="30" t="s">
        <v>70</v>
      </c>
      <c r="AN51" s="30" t="s">
        <v>70</v>
      </c>
      <c r="AO51" s="30">
        <v>0.0</v>
      </c>
      <c r="AP51" s="30" t="s">
        <v>70</v>
      </c>
      <c r="AQ51" s="30" t="s">
        <v>70</v>
      </c>
      <c r="AR51" s="30" t="s">
        <v>70</v>
      </c>
      <c r="AS51" s="55">
        <v>45328.0</v>
      </c>
      <c r="AT51" s="32">
        <v>45656.0</v>
      </c>
      <c r="AU51" s="30" t="s">
        <v>70</v>
      </c>
      <c r="AV51" s="30" t="s">
        <v>70</v>
      </c>
      <c r="AW51" s="30" t="s">
        <v>70</v>
      </c>
      <c r="AX51" s="30" t="s">
        <v>70</v>
      </c>
      <c r="AY51" s="30" t="s">
        <v>70</v>
      </c>
      <c r="AZ51" s="26" t="s">
        <v>70</v>
      </c>
      <c r="BA51" s="75" t="s">
        <v>365</v>
      </c>
      <c r="BB51" s="66">
        <f t="shared" si="2"/>
        <v>19892568</v>
      </c>
      <c r="BC51" s="38" t="s">
        <v>102</v>
      </c>
      <c r="BD51" s="46" t="s">
        <v>366</v>
      </c>
      <c r="BE51" s="30" t="s">
        <v>86</v>
      </c>
      <c r="BF51" s="30" t="s">
        <v>87</v>
      </c>
      <c r="BG51" s="44">
        <v>45328.0</v>
      </c>
      <c r="BH51" s="44">
        <v>45329.0</v>
      </c>
      <c r="BI51" s="39"/>
      <c r="BJ51" s="39"/>
      <c r="BK51" s="45" t="s">
        <v>88</v>
      </c>
    </row>
    <row r="52" ht="30.0" customHeight="1">
      <c r="A52" s="3"/>
      <c r="B52" s="57" t="s">
        <v>367</v>
      </c>
      <c r="C52" s="24" t="s">
        <v>64</v>
      </c>
      <c r="D52" s="57" t="s">
        <v>367</v>
      </c>
      <c r="E52" s="26">
        <v>50.0</v>
      </c>
      <c r="F52" s="83" t="s">
        <v>368</v>
      </c>
      <c r="G52" s="55">
        <v>45328.0</v>
      </c>
      <c r="H52" s="65" t="s">
        <v>369</v>
      </c>
      <c r="I52" s="24" t="s">
        <v>195</v>
      </c>
      <c r="J52" s="30" t="s">
        <v>68</v>
      </c>
      <c r="K52" s="31" t="s">
        <v>69</v>
      </c>
      <c r="L52" s="30" t="s">
        <v>70</v>
      </c>
      <c r="M52" s="30" t="s">
        <v>155</v>
      </c>
      <c r="N52" s="30">
        <v>9624.0</v>
      </c>
      <c r="O52" s="30">
        <v>8524.0</v>
      </c>
      <c r="P52" s="55">
        <v>45328.0</v>
      </c>
      <c r="Q52" s="33" t="s">
        <v>72</v>
      </c>
      <c r="R52" s="34" t="s">
        <v>73</v>
      </c>
      <c r="S52" s="30">
        <v>11.0</v>
      </c>
      <c r="T52" s="30" t="s">
        <v>74</v>
      </c>
      <c r="U52" s="35">
        <v>3388192.0</v>
      </c>
      <c r="V52" s="35">
        <v>3.6705413E7</v>
      </c>
      <c r="W52" s="37" t="s">
        <v>75</v>
      </c>
      <c r="X52" s="38" t="s">
        <v>76</v>
      </c>
      <c r="Y52" s="35">
        <v>8.3246435E7</v>
      </c>
      <c r="Z52" s="24" t="s">
        <v>70</v>
      </c>
      <c r="AA52" s="39" t="s">
        <v>111</v>
      </c>
      <c r="AB52" s="30" t="s">
        <v>70</v>
      </c>
      <c r="AC52" s="30" t="s">
        <v>70</v>
      </c>
      <c r="AD52" s="30" t="s">
        <v>70</v>
      </c>
      <c r="AE52" s="30" t="s">
        <v>70</v>
      </c>
      <c r="AF52" s="56" t="s">
        <v>70</v>
      </c>
      <c r="AG52" s="30" t="s">
        <v>81</v>
      </c>
      <c r="AH52" s="39" t="s">
        <v>76</v>
      </c>
      <c r="AI52" s="35">
        <v>5.2423663E7</v>
      </c>
      <c r="AJ52" s="30" t="s">
        <v>156</v>
      </c>
      <c r="AK52" s="30">
        <v>325.0</v>
      </c>
      <c r="AL52" s="39" t="s">
        <v>83</v>
      </c>
      <c r="AM52" s="30" t="s">
        <v>70</v>
      </c>
      <c r="AN52" s="30" t="s">
        <v>70</v>
      </c>
      <c r="AO52" s="30">
        <v>0.0</v>
      </c>
      <c r="AP52" s="30" t="s">
        <v>70</v>
      </c>
      <c r="AQ52" s="30" t="s">
        <v>70</v>
      </c>
      <c r="AR52" s="30" t="s">
        <v>70</v>
      </c>
      <c r="AS52" s="55">
        <v>45328.0</v>
      </c>
      <c r="AT52" s="32">
        <v>45656.0</v>
      </c>
      <c r="AU52" s="30" t="s">
        <v>70</v>
      </c>
      <c r="AV52" s="30" t="s">
        <v>70</v>
      </c>
      <c r="AW52" s="30" t="s">
        <v>70</v>
      </c>
      <c r="AX52" s="30" t="s">
        <v>70</v>
      </c>
      <c r="AY52" s="30" t="s">
        <v>70</v>
      </c>
      <c r="AZ52" s="26" t="s">
        <v>70</v>
      </c>
      <c r="BA52" s="75" t="s">
        <v>370</v>
      </c>
      <c r="BB52" s="66">
        <f>U52+AO52</f>
        <v>3388192</v>
      </c>
      <c r="BC52" s="39" t="s">
        <v>65</v>
      </c>
      <c r="BD52" s="46" t="s">
        <v>371</v>
      </c>
      <c r="BE52" s="30" t="s">
        <v>86</v>
      </c>
      <c r="BF52" s="30" t="s">
        <v>87</v>
      </c>
      <c r="BG52" s="44">
        <v>45328.0</v>
      </c>
      <c r="BH52" s="44">
        <v>45329.0</v>
      </c>
      <c r="BI52" s="39"/>
      <c r="BJ52" s="39"/>
      <c r="BK52" s="45" t="s">
        <v>88</v>
      </c>
    </row>
    <row r="53" ht="30.0" customHeight="1">
      <c r="A53" s="3"/>
      <c r="B53" s="57" t="s">
        <v>372</v>
      </c>
      <c r="C53" s="24" t="s">
        <v>64</v>
      </c>
      <c r="D53" s="57" t="s">
        <v>372</v>
      </c>
      <c r="E53" s="26">
        <v>51.0</v>
      </c>
      <c r="F53" s="83" t="s">
        <v>373</v>
      </c>
      <c r="G53" s="55">
        <v>45328.0</v>
      </c>
      <c r="H53" s="65" t="s">
        <v>374</v>
      </c>
      <c r="I53" s="24" t="s">
        <v>67</v>
      </c>
      <c r="J53" s="30" t="s">
        <v>68</v>
      </c>
      <c r="K53" s="31" t="s">
        <v>69</v>
      </c>
      <c r="L53" s="30" t="s">
        <v>70</v>
      </c>
      <c r="M53" s="30" t="s">
        <v>162</v>
      </c>
      <c r="N53" s="30">
        <v>9924.0</v>
      </c>
      <c r="O53" s="30">
        <v>8324.0</v>
      </c>
      <c r="P53" s="55">
        <v>45328.0</v>
      </c>
      <c r="Q53" s="33" t="s">
        <v>72</v>
      </c>
      <c r="R53" s="34" t="s">
        <v>359</v>
      </c>
      <c r="S53" s="30">
        <v>11.0</v>
      </c>
      <c r="T53" s="30" t="s">
        <v>74</v>
      </c>
      <c r="U53" s="35">
        <v>5106004.0</v>
      </c>
      <c r="V53" s="35">
        <v>5.5315043E7</v>
      </c>
      <c r="W53" s="37" t="s">
        <v>75</v>
      </c>
      <c r="X53" s="38" t="s">
        <v>76</v>
      </c>
      <c r="Y53" s="35">
        <v>1.070967871E9</v>
      </c>
      <c r="Z53" s="24" t="s">
        <v>70</v>
      </c>
      <c r="AA53" s="39" t="s">
        <v>111</v>
      </c>
      <c r="AB53" s="30" t="s">
        <v>70</v>
      </c>
      <c r="AC53" s="30" t="s">
        <v>70</v>
      </c>
      <c r="AD53" s="30" t="s">
        <v>70</v>
      </c>
      <c r="AE53" s="30" t="s">
        <v>70</v>
      </c>
      <c r="AF53" s="56" t="s">
        <v>70</v>
      </c>
      <c r="AG53" s="30" t="s">
        <v>81</v>
      </c>
      <c r="AH53" s="39" t="s">
        <v>76</v>
      </c>
      <c r="AI53" s="35">
        <v>1.7649494E7</v>
      </c>
      <c r="AJ53" s="50" t="s">
        <v>163</v>
      </c>
      <c r="AK53" s="30">
        <v>325.0</v>
      </c>
      <c r="AL53" s="39" t="s">
        <v>83</v>
      </c>
      <c r="AM53" s="30" t="s">
        <v>70</v>
      </c>
      <c r="AN53" s="30" t="s">
        <v>70</v>
      </c>
      <c r="AO53" s="30">
        <v>0.0</v>
      </c>
      <c r="AP53" s="30" t="s">
        <v>70</v>
      </c>
      <c r="AQ53" s="30" t="s">
        <v>70</v>
      </c>
      <c r="AR53" s="30" t="s">
        <v>70</v>
      </c>
      <c r="AS53" s="55">
        <v>45328.0</v>
      </c>
      <c r="AT53" s="32">
        <v>45656.0</v>
      </c>
      <c r="AU53" s="30" t="s">
        <v>70</v>
      </c>
      <c r="AV53" s="30" t="s">
        <v>70</v>
      </c>
      <c r="AW53" s="30" t="s">
        <v>70</v>
      </c>
      <c r="AX53" s="30" t="s">
        <v>70</v>
      </c>
      <c r="AY53" s="30" t="s">
        <v>70</v>
      </c>
      <c r="AZ53" s="26" t="s">
        <v>70</v>
      </c>
      <c r="BA53" s="75" t="s">
        <v>375</v>
      </c>
      <c r="BB53" s="66">
        <f t="shared" ref="BB53:BB73" si="3">V53+AO53</f>
        <v>55315043</v>
      </c>
      <c r="BC53" s="38" t="s">
        <v>102</v>
      </c>
      <c r="BD53" s="46" t="s">
        <v>376</v>
      </c>
      <c r="BE53" s="30" t="s">
        <v>86</v>
      </c>
      <c r="BF53" s="30" t="s">
        <v>87</v>
      </c>
      <c r="BG53" s="44">
        <v>45328.0</v>
      </c>
      <c r="BH53" s="44">
        <v>45329.0</v>
      </c>
      <c r="BI53" s="39"/>
      <c r="BJ53" s="39"/>
      <c r="BK53" s="45" t="s">
        <v>88</v>
      </c>
    </row>
    <row r="54" ht="30.0" customHeight="1">
      <c r="A54" s="3"/>
      <c r="B54" s="57" t="s">
        <v>377</v>
      </c>
      <c r="C54" s="24" t="s">
        <v>64</v>
      </c>
      <c r="D54" s="57" t="s">
        <v>377</v>
      </c>
      <c r="E54" s="26">
        <v>52.0</v>
      </c>
      <c r="F54" s="83" t="s">
        <v>378</v>
      </c>
      <c r="G54" s="55">
        <v>45328.0</v>
      </c>
      <c r="H54" s="65" t="s">
        <v>379</v>
      </c>
      <c r="I54" s="24" t="s">
        <v>195</v>
      </c>
      <c r="J54" s="30" t="s">
        <v>68</v>
      </c>
      <c r="K54" s="31" t="s">
        <v>69</v>
      </c>
      <c r="L54" s="30" t="s">
        <v>70</v>
      </c>
      <c r="M54" s="30" t="s">
        <v>148</v>
      </c>
      <c r="N54" s="30">
        <v>6624.0</v>
      </c>
      <c r="O54" s="30">
        <v>8424.0</v>
      </c>
      <c r="P54" s="55">
        <v>45328.0</v>
      </c>
      <c r="Q54" s="33" t="s">
        <v>72</v>
      </c>
      <c r="R54" s="34" t="s">
        <v>296</v>
      </c>
      <c r="S54" s="30">
        <v>11.0</v>
      </c>
      <c r="T54" s="30" t="s">
        <v>74</v>
      </c>
      <c r="U54" s="35">
        <v>1836237.0</v>
      </c>
      <c r="V54" s="35">
        <v>1.9892568E7</v>
      </c>
      <c r="W54" s="37" t="s">
        <v>75</v>
      </c>
      <c r="X54" s="38" t="s">
        <v>76</v>
      </c>
      <c r="Y54" s="35">
        <v>1.7357391E7</v>
      </c>
      <c r="Z54" s="24" t="s">
        <v>70</v>
      </c>
      <c r="AA54" s="39" t="s">
        <v>111</v>
      </c>
      <c r="AB54" s="30" t="s">
        <v>70</v>
      </c>
      <c r="AC54" s="30" t="s">
        <v>70</v>
      </c>
      <c r="AD54" s="30" t="s">
        <v>70</v>
      </c>
      <c r="AE54" s="30" t="s">
        <v>70</v>
      </c>
      <c r="AF54" s="56" t="s">
        <v>70</v>
      </c>
      <c r="AG54" s="30" t="s">
        <v>81</v>
      </c>
      <c r="AH54" s="39" t="s">
        <v>76</v>
      </c>
      <c r="AI54" s="35">
        <v>3.4658903E7</v>
      </c>
      <c r="AJ54" s="30" t="s">
        <v>149</v>
      </c>
      <c r="AK54" s="30">
        <v>325.0</v>
      </c>
      <c r="AL54" s="39" t="s">
        <v>83</v>
      </c>
      <c r="AM54" s="30" t="s">
        <v>70</v>
      </c>
      <c r="AN54" s="30" t="s">
        <v>70</v>
      </c>
      <c r="AO54" s="30">
        <v>0.0</v>
      </c>
      <c r="AP54" s="30" t="s">
        <v>70</v>
      </c>
      <c r="AQ54" s="30" t="s">
        <v>70</v>
      </c>
      <c r="AR54" s="30" t="s">
        <v>70</v>
      </c>
      <c r="AS54" s="55">
        <v>45328.0</v>
      </c>
      <c r="AT54" s="32">
        <v>45656.0</v>
      </c>
      <c r="AU54" s="30" t="s">
        <v>70</v>
      </c>
      <c r="AV54" s="30" t="s">
        <v>70</v>
      </c>
      <c r="AW54" s="30" t="s">
        <v>70</v>
      </c>
      <c r="AX54" s="30" t="s">
        <v>70</v>
      </c>
      <c r="AY54" s="30" t="s">
        <v>70</v>
      </c>
      <c r="AZ54" s="26" t="s">
        <v>70</v>
      </c>
      <c r="BA54" s="75" t="s">
        <v>380</v>
      </c>
      <c r="BB54" s="66">
        <f t="shared" si="3"/>
        <v>19892568</v>
      </c>
      <c r="BC54" s="39" t="s">
        <v>65</v>
      </c>
      <c r="BD54" s="46" t="s">
        <v>381</v>
      </c>
      <c r="BE54" s="30" t="s">
        <v>86</v>
      </c>
      <c r="BF54" s="30" t="s">
        <v>87</v>
      </c>
      <c r="BG54" s="44">
        <v>45328.0</v>
      </c>
      <c r="BH54" s="44">
        <v>45329.0</v>
      </c>
      <c r="BI54" s="39"/>
      <c r="BJ54" s="39"/>
      <c r="BK54" s="45" t="s">
        <v>88</v>
      </c>
    </row>
    <row r="55" ht="30.0" customHeight="1">
      <c r="A55" s="3"/>
      <c r="B55" s="57" t="s">
        <v>382</v>
      </c>
      <c r="C55" s="24" t="s">
        <v>64</v>
      </c>
      <c r="D55" s="57" t="s">
        <v>382</v>
      </c>
      <c r="E55" s="26">
        <v>53.0</v>
      </c>
      <c r="F55" s="83" t="s">
        <v>383</v>
      </c>
      <c r="G55" s="55">
        <v>45328.0</v>
      </c>
      <c r="H55" s="83" t="s">
        <v>384</v>
      </c>
      <c r="I55" s="24" t="s">
        <v>195</v>
      </c>
      <c r="J55" s="30" t="s">
        <v>68</v>
      </c>
      <c r="K55" s="31" t="s">
        <v>69</v>
      </c>
      <c r="L55" s="30" t="s">
        <v>70</v>
      </c>
      <c r="M55" s="30" t="s">
        <v>246</v>
      </c>
      <c r="N55" s="30">
        <v>7624.0</v>
      </c>
      <c r="O55" s="30">
        <v>8724.0</v>
      </c>
      <c r="P55" s="55">
        <v>45328.0</v>
      </c>
      <c r="Q55" s="33" t="s">
        <v>72</v>
      </c>
      <c r="R55" s="34" t="s">
        <v>247</v>
      </c>
      <c r="S55" s="30">
        <v>11.0</v>
      </c>
      <c r="T55" s="30" t="s">
        <v>74</v>
      </c>
      <c r="U55" s="2">
        <v>1836237.0</v>
      </c>
      <c r="V55" s="35">
        <v>1.9892568E7</v>
      </c>
      <c r="W55" s="37" t="s">
        <v>75</v>
      </c>
      <c r="X55" s="38" t="s">
        <v>76</v>
      </c>
      <c r="Y55" s="35">
        <v>1.127386682E9</v>
      </c>
      <c r="Z55" s="24" t="s">
        <v>70</v>
      </c>
      <c r="AA55" s="39" t="s">
        <v>111</v>
      </c>
      <c r="AB55" s="30" t="s">
        <v>70</v>
      </c>
      <c r="AC55" s="30" t="s">
        <v>70</v>
      </c>
      <c r="AD55" s="30" t="s">
        <v>70</v>
      </c>
      <c r="AE55" s="30" t="s">
        <v>70</v>
      </c>
      <c r="AF55" s="56" t="s">
        <v>70</v>
      </c>
      <c r="AG55" s="30" t="s">
        <v>81</v>
      </c>
      <c r="AH55" s="39" t="s">
        <v>76</v>
      </c>
      <c r="AI55" s="35">
        <v>1.4237801E7</v>
      </c>
      <c r="AJ55" s="30" t="s">
        <v>112</v>
      </c>
      <c r="AK55" s="30">
        <v>325.0</v>
      </c>
      <c r="AL55" s="39" t="s">
        <v>83</v>
      </c>
      <c r="AM55" s="30" t="s">
        <v>70</v>
      </c>
      <c r="AN55" s="30" t="s">
        <v>70</v>
      </c>
      <c r="AO55" s="30">
        <v>0.0</v>
      </c>
      <c r="AP55" s="30" t="s">
        <v>70</v>
      </c>
      <c r="AQ55" s="30" t="s">
        <v>70</v>
      </c>
      <c r="AR55" s="30" t="s">
        <v>70</v>
      </c>
      <c r="AS55" s="55">
        <v>45328.0</v>
      </c>
      <c r="AT55" s="32">
        <v>45656.0</v>
      </c>
      <c r="AU55" s="30" t="s">
        <v>70</v>
      </c>
      <c r="AV55" s="30" t="s">
        <v>70</v>
      </c>
      <c r="AW55" s="30" t="s">
        <v>70</v>
      </c>
      <c r="AX55" s="30" t="s">
        <v>70</v>
      </c>
      <c r="AY55" s="30" t="s">
        <v>70</v>
      </c>
      <c r="AZ55" s="26" t="s">
        <v>70</v>
      </c>
      <c r="BA55" s="75" t="s">
        <v>385</v>
      </c>
      <c r="BB55" s="66">
        <f t="shared" si="3"/>
        <v>19892568</v>
      </c>
      <c r="BC55" s="38" t="s">
        <v>102</v>
      </c>
      <c r="BD55" s="46" t="s">
        <v>386</v>
      </c>
      <c r="BE55" s="30" t="s">
        <v>86</v>
      </c>
      <c r="BF55" s="30" t="s">
        <v>87</v>
      </c>
      <c r="BG55" s="44">
        <v>45328.0</v>
      </c>
      <c r="BH55" s="44">
        <v>45329.0</v>
      </c>
      <c r="BI55" s="39"/>
      <c r="BJ55" s="39"/>
      <c r="BK55" s="45" t="s">
        <v>88</v>
      </c>
    </row>
    <row r="56" ht="30.0" customHeight="1">
      <c r="A56" s="3"/>
      <c r="B56" s="57" t="s">
        <v>387</v>
      </c>
      <c r="C56" s="24" t="s">
        <v>64</v>
      </c>
      <c r="D56" s="57" t="s">
        <v>387</v>
      </c>
      <c r="E56" s="26">
        <v>54.0</v>
      </c>
      <c r="F56" s="83" t="s">
        <v>388</v>
      </c>
      <c r="G56" s="55">
        <v>45328.0</v>
      </c>
      <c r="H56" s="83" t="s">
        <v>389</v>
      </c>
      <c r="I56" s="24" t="s">
        <v>195</v>
      </c>
      <c r="J56" s="30" t="s">
        <v>68</v>
      </c>
      <c r="K56" s="31" t="s">
        <v>69</v>
      </c>
      <c r="L56" s="30" t="s">
        <v>70</v>
      </c>
      <c r="M56" s="30" t="s">
        <v>148</v>
      </c>
      <c r="N56" s="30">
        <v>5824.0</v>
      </c>
      <c r="O56" s="30">
        <v>9024.0</v>
      </c>
      <c r="P56" s="55">
        <v>45328.0</v>
      </c>
      <c r="Q56" s="33" t="s">
        <v>72</v>
      </c>
      <c r="R56" s="34" t="s">
        <v>296</v>
      </c>
      <c r="S56" s="30">
        <v>11.0</v>
      </c>
      <c r="T56" s="30" t="s">
        <v>74</v>
      </c>
      <c r="U56" s="35">
        <v>1836237.0</v>
      </c>
      <c r="V56" s="35">
        <v>1.9892568E7</v>
      </c>
      <c r="W56" s="37" t="s">
        <v>75</v>
      </c>
      <c r="X56" s="38" t="s">
        <v>76</v>
      </c>
      <c r="Y56" s="35">
        <v>1.120379101E9</v>
      </c>
      <c r="Z56" s="24" t="s">
        <v>70</v>
      </c>
      <c r="AA56" s="39" t="s">
        <v>111</v>
      </c>
      <c r="AB56" s="30" t="s">
        <v>70</v>
      </c>
      <c r="AC56" s="30" t="s">
        <v>70</v>
      </c>
      <c r="AD56" s="30" t="s">
        <v>70</v>
      </c>
      <c r="AE56" s="30" t="s">
        <v>70</v>
      </c>
      <c r="AF56" s="56" t="s">
        <v>70</v>
      </c>
      <c r="AG56" s="30" t="s">
        <v>81</v>
      </c>
      <c r="AH56" s="39" t="s">
        <v>76</v>
      </c>
      <c r="AI56" s="35">
        <v>3.4658903E7</v>
      </c>
      <c r="AJ56" s="30" t="s">
        <v>149</v>
      </c>
      <c r="AK56" s="30">
        <v>325.0</v>
      </c>
      <c r="AL56" s="39" t="s">
        <v>83</v>
      </c>
      <c r="AM56" s="30" t="s">
        <v>70</v>
      </c>
      <c r="AN56" s="30" t="s">
        <v>70</v>
      </c>
      <c r="AO56" s="30">
        <v>0.0</v>
      </c>
      <c r="AP56" s="30" t="s">
        <v>70</v>
      </c>
      <c r="AQ56" s="30" t="s">
        <v>70</v>
      </c>
      <c r="AR56" s="30" t="s">
        <v>70</v>
      </c>
      <c r="AS56" s="55">
        <v>45328.0</v>
      </c>
      <c r="AT56" s="32">
        <v>45656.0</v>
      </c>
      <c r="AU56" s="30" t="s">
        <v>70</v>
      </c>
      <c r="AV56" s="30" t="s">
        <v>70</v>
      </c>
      <c r="AW56" s="30" t="s">
        <v>70</v>
      </c>
      <c r="AX56" s="30" t="s">
        <v>70</v>
      </c>
      <c r="AY56" s="30" t="s">
        <v>70</v>
      </c>
      <c r="AZ56" s="26" t="s">
        <v>70</v>
      </c>
      <c r="BA56" s="47" t="s">
        <v>390</v>
      </c>
      <c r="BB56" s="66">
        <f t="shared" si="3"/>
        <v>19892568</v>
      </c>
      <c r="BC56" s="38" t="s">
        <v>102</v>
      </c>
      <c r="BD56" s="46" t="s">
        <v>391</v>
      </c>
      <c r="BE56" s="30" t="s">
        <v>86</v>
      </c>
      <c r="BF56" s="30" t="s">
        <v>87</v>
      </c>
      <c r="BG56" s="44">
        <v>45328.0</v>
      </c>
      <c r="BH56" s="44">
        <v>45329.0</v>
      </c>
      <c r="BI56" s="39"/>
      <c r="BJ56" s="39"/>
      <c r="BK56" s="45" t="s">
        <v>88</v>
      </c>
    </row>
    <row r="57" ht="30.0" customHeight="1">
      <c r="A57" s="3"/>
      <c r="B57" s="57" t="s">
        <v>392</v>
      </c>
      <c r="C57" s="24" t="s">
        <v>64</v>
      </c>
      <c r="D57" s="57" t="s">
        <v>392</v>
      </c>
      <c r="E57" s="30">
        <v>55.0</v>
      </c>
      <c r="F57" s="29" t="s">
        <v>393</v>
      </c>
      <c r="G57" s="55">
        <v>45329.0</v>
      </c>
      <c r="H57" s="29" t="s">
        <v>394</v>
      </c>
      <c r="I57" s="24" t="s">
        <v>67</v>
      </c>
      <c r="J57" s="30" t="s">
        <v>68</v>
      </c>
      <c r="K57" s="31" t="s">
        <v>69</v>
      </c>
      <c r="L57" s="30" t="s">
        <v>70</v>
      </c>
      <c r="M57" s="30" t="s">
        <v>148</v>
      </c>
      <c r="N57" s="30">
        <v>6524.0</v>
      </c>
      <c r="O57" s="30">
        <v>9124.0</v>
      </c>
      <c r="P57" s="55">
        <v>45329.0</v>
      </c>
      <c r="Q57" s="33" t="s">
        <v>72</v>
      </c>
      <c r="R57" s="34" t="s">
        <v>312</v>
      </c>
      <c r="S57" s="30">
        <v>11.0</v>
      </c>
      <c r="T57" s="30" t="s">
        <v>74</v>
      </c>
      <c r="U57" s="35">
        <v>4200744.0</v>
      </c>
      <c r="V57" s="35">
        <v>4.1867415E7</v>
      </c>
      <c r="W57" s="37" t="s">
        <v>75</v>
      </c>
      <c r="X57" s="38" t="s">
        <v>76</v>
      </c>
      <c r="Y57" s="35">
        <v>1.06500088E9</v>
      </c>
      <c r="Z57" s="24" t="s">
        <v>70</v>
      </c>
      <c r="AA57" s="39" t="s">
        <v>111</v>
      </c>
      <c r="AB57" s="30" t="s">
        <v>70</v>
      </c>
      <c r="AC57" s="30" t="s">
        <v>70</v>
      </c>
      <c r="AD57" s="30" t="s">
        <v>70</v>
      </c>
      <c r="AE57" s="30" t="s">
        <v>70</v>
      </c>
      <c r="AF57" s="56" t="s">
        <v>70</v>
      </c>
      <c r="AG57" s="30" t="s">
        <v>81</v>
      </c>
      <c r="AH57" s="39" t="s">
        <v>76</v>
      </c>
      <c r="AI57" s="35">
        <v>3.4658903E7</v>
      </c>
      <c r="AJ57" s="30" t="s">
        <v>149</v>
      </c>
      <c r="AK57" s="84">
        <v>299.0</v>
      </c>
      <c r="AL57" s="39" t="s">
        <v>83</v>
      </c>
      <c r="AM57" s="30" t="s">
        <v>70</v>
      </c>
      <c r="AN57" s="30" t="s">
        <v>70</v>
      </c>
      <c r="AO57" s="30">
        <v>0.0</v>
      </c>
      <c r="AP57" s="30" t="s">
        <v>70</v>
      </c>
      <c r="AQ57" s="30" t="s">
        <v>70</v>
      </c>
      <c r="AR57" s="30" t="s">
        <v>70</v>
      </c>
      <c r="AS57" s="55">
        <v>45329.0</v>
      </c>
      <c r="AT57" s="32">
        <v>45631.0</v>
      </c>
      <c r="AU57" s="30" t="s">
        <v>70</v>
      </c>
      <c r="AV57" s="30" t="s">
        <v>70</v>
      </c>
      <c r="AW57" s="30" t="s">
        <v>70</v>
      </c>
      <c r="AX57" s="30" t="s">
        <v>70</v>
      </c>
      <c r="AY57" s="30" t="s">
        <v>70</v>
      </c>
      <c r="AZ57" s="26" t="s">
        <v>70</v>
      </c>
      <c r="BA57" s="74" t="s">
        <v>395</v>
      </c>
      <c r="BB57" s="66">
        <f t="shared" si="3"/>
        <v>41867415</v>
      </c>
      <c r="BC57" s="39" t="s">
        <v>65</v>
      </c>
      <c r="BD57" s="46" t="s">
        <v>396</v>
      </c>
      <c r="BE57" s="30" t="s">
        <v>86</v>
      </c>
      <c r="BF57" s="30" t="s">
        <v>87</v>
      </c>
      <c r="BG57" s="44">
        <v>45329.0</v>
      </c>
      <c r="BH57" s="44">
        <v>45330.0</v>
      </c>
      <c r="BI57" s="39"/>
      <c r="BJ57" s="39"/>
      <c r="BK57" s="45" t="s">
        <v>88</v>
      </c>
    </row>
    <row r="58" ht="30.0" customHeight="1">
      <c r="A58" s="3"/>
      <c r="B58" s="57" t="s">
        <v>397</v>
      </c>
      <c r="C58" s="24" t="s">
        <v>64</v>
      </c>
      <c r="D58" s="57" t="s">
        <v>397</v>
      </c>
      <c r="E58" s="30">
        <v>56.0</v>
      </c>
      <c r="F58" s="83" t="s">
        <v>398</v>
      </c>
      <c r="G58" s="55">
        <v>45329.0</v>
      </c>
      <c r="H58" s="83" t="s">
        <v>399</v>
      </c>
      <c r="I58" s="24" t="s">
        <v>67</v>
      </c>
      <c r="J58" s="30" t="s">
        <v>68</v>
      </c>
      <c r="K58" s="31" t="s">
        <v>69</v>
      </c>
      <c r="L58" s="30" t="s">
        <v>70</v>
      </c>
      <c r="M58" s="30" t="s">
        <v>162</v>
      </c>
      <c r="N58" s="85">
        <v>10424.0</v>
      </c>
      <c r="O58" s="85">
        <v>9424.0</v>
      </c>
      <c r="P58" s="55">
        <v>45329.0</v>
      </c>
      <c r="Q58" s="33" t="s">
        <v>72</v>
      </c>
      <c r="R58" s="34" t="s">
        <v>400</v>
      </c>
      <c r="S58" s="30">
        <v>11.0</v>
      </c>
      <c r="T58" s="30" t="s">
        <v>74</v>
      </c>
      <c r="U58" s="35">
        <v>5106004.0</v>
      </c>
      <c r="V58" s="35">
        <v>5.5144843E7</v>
      </c>
      <c r="W58" s="37" t="s">
        <v>75</v>
      </c>
      <c r="X58" s="38" t="s">
        <v>76</v>
      </c>
      <c r="Y58" s="35">
        <v>1.067908586E9</v>
      </c>
      <c r="Z58" s="24" t="s">
        <v>70</v>
      </c>
      <c r="AA58" s="39" t="s">
        <v>111</v>
      </c>
      <c r="AB58" s="30" t="s">
        <v>70</v>
      </c>
      <c r="AC58" s="30" t="s">
        <v>70</v>
      </c>
      <c r="AD58" s="30" t="s">
        <v>70</v>
      </c>
      <c r="AE58" s="30" t="s">
        <v>70</v>
      </c>
      <c r="AF58" s="56" t="s">
        <v>70</v>
      </c>
      <c r="AG58" s="30" t="s">
        <v>81</v>
      </c>
      <c r="AH58" s="39" t="s">
        <v>76</v>
      </c>
      <c r="AI58" s="35">
        <v>1.7649494E7</v>
      </c>
      <c r="AJ58" s="50" t="s">
        <v>163</v>
      </c>
      <c r="AK58" s="30">
        <v>324.0</v>
      </c>
      <c r="AL58" s="39" t="s">
        <v>83</v>
      </c>
      <c r="AM58" s="30" t="s">
        <v>70</v>
      </c>
      <c r="AN58" s="30" t="s">
        <v>70</v>
      </c>
      <c r="AO58" s="30">
        <v>0.0</v>
      </c>
      <c r="AP58" s="30" t="s">
        <v>70</v>
      </c>
      <c r="AQ58" s="30" t="s">
        <v>70</v>
      </c>
      <c r="AR58" s="30" t="s">
        <v>70</v>
      </c>
      <c r="AS58" s="55">
        <v>45329.0</v>
      </c>
      <c r="AT58" s="32">
        <v>45656.0</v>
      </c>
      <c r="AU58" s="30" t="s">
        <v>70</v>
      </c>
      <c r="AV58" s="30" t="s">
        <v>70</v>
      </c>
      <c r="AW58" s="30" t="s">
        <v>70</v>
      </c>
      <c r="AX58" s="30" t="s">
        <v>70</v>
      </c>
      <c r="AY58" s="30" t="s">
        <v>70</v>
      </c>
      <c r="AZ58" s="26" t="s">
        <v>70</v>
      </c>
      <c r="BA58" s="75" t="s">
        <v>401</v>
      </c>
      <c r="BB58" s="66">
        <f t="shared" si="3"/>
        <v>55144843</v>
      </c>
      <c r="BC58" s="38" t="s">
        <v>96</v>
      </c>
      <c r="BD58" s="46" t="s">
        <v>402</v>
      </c>
      <c r="BE58" s="30" t="s">
        <v>86</v>
      </c>
      <c r="BF58" s="30" t="s">
        <v>87</v>
      </c>
      <c r="BG58" s="44">
        <v>45329.0</v>
      </c>
      <c r="BH58" s="44">
        <v>45330.0</v>
      </c>
      <c r="BI58" s="39"/>
      <c r="BJ58" s="39"/>
      <c r="BK58" s="45" t="s">
        <v>88</v>
      </c>
    </row>
    <row r="59" ht="30.0" customHeight="1">
      <c r="A59" s="3"/>
      <c r="B59" s="57" t="s">
        <v>403</v>
      </c>
      <c r="C59" s="24" t="s">
        <v>64</v>
      </c>
      <c r="D59" s="57" t="s">
        <v>403</v>
      </c>
      <c r="E59" s="30">
        <v>57.0</v>
      </c>
      <c r="F59" s="65" t="s">
        <v>404</v>
      </c>
      <c r="G59" s="55">
        <v>45329.0</v>
      </c>
      <c r="H59" s="39" t="s">
        <v>405</v>
      </c>
      <c r="I59" s="24" t="s">
        <v>195</v>
      </c>
      <c r="J59" s="30" t="s">
        <v>68</v>
      </c>
      <c r="K59" s="31" t="s">
        <v>69</v>
      </c>
      <c r="L59" s="30" t="s">
        <v>70</v>
      </c>
      <c r="M59" s="30" t="s">
        <v>110</v>
      </c>
      <c r="N59" s="30">
        <v>9824.0</v>
      </c>
      <c r="O59" s="30">
        <v>9324.0</v>
      </c>
      <c r="P59" s="55">
        <v>45329.0</v>
      </c>
      <c r="Q59" s="33" t="s">
        <v>72</v>
      </c>
      <c r="R59" s="34" t="s">
        <v>73</v>
      </c>
      <c r="S59" s="30">
        <v>11.0</v>
      </c>
      <c r="T59" s="30" t="s">
        <v>74</v>
      </c>
      <c r="U59" s="35">
        <v>1836237.0</v>
      </c>
      <c r="V59" s="35">
        <v>1.983136E7</v>
      </c>
      <c r="W59" s="37" t="s">
        <v>75</v>
      </c>
      <c r="X59" s="38" t="s">
        <v>76</v>
      </c>
      <c r="Y59" s="35">
        <v>1.121722403E9</v>
      </c>
      <c r="Z59" s="24" t="s">
        <v>70</v>
      </c>
      <c r="AA59" s="39" t="s">
        <v>111</v>
      </c>
      <c r="AB59" s="30" t="s">
        <v>70</v>
      </c>
      <c r="AC59" s="30" t="s">
        <v>70</v>
      </c>
      <c r="AD59" s="30" t="s">
        <v>70</v>
      </c>
      <c r="AE59" s="30" t="s">
        <v>70</v>
      </c>
      <c r="AF59" s="56" t="s">
        <v>70</v>
      </c>
      <c r="AG59" s="30" t="s">
        <v>81</v>
      </c>
      <c r="AH59" s="39" t="s">
        <v>76</v>
      </c>
      <c r="AI59" s="35">
        <v>1.123861738E9</v>
      </c>
      <c r="AJ59" s="30" t="s">
        <v>189</v>
      </c>
      <c r="AK59" s="30">
        <v>324.0</v>
      </c>
      <c r="AL59" s="39" t="s">
        <v>83</v>
      </c>
      <c r="AM59" s="30" t="s">
        <v>70</v>
      </c>
      <c r="AN59" s="30" t="s">
        <v>70</v>
      </c>
      <c r="AO59" s="30">
        <v>0.0</v>
      </c>
      <c r="AP59" s="30" t="s">
        <v>70</v>
      </c>
      <c r="AQ59" s="30" t="s">
        <v>70</v>
      </c>
      <c r="AR59" s="30" t="s">
        <v>70</v>
      </c>
      <c r="AS59" s="55">
        <v>45329.0</v>
      </c>
      <c r="AT59" s="32">
        <v>45656.0</v>
      </c>
      <c r="AU59" s="30" t="s">
        <v>70</v>
      </c>
      <c r="AV59" s="30" t="s">
        <v>70</v>
      </c>
      <c r="AW59" s="30" t="s">
        <v>70</v>
      </c>
      <c r="AX59" s="30" t="s">
        <v>70</v>
      </c>
      <c r="AY59" s="30" t="s">
        <v>70</v>
      </c>
      <c r="AZ59" s="26" t="s">
        <v>70</v>
      </c>
      <c r="BA59" s="75" t="s">
        <v>406</v>
      </c>
      <c r="BB59" s="66">
        <f t="shared" si="3"/>
        <v>19831360</v>
      </c>
      <c r="BC59" s="38" t="s">
        <v>102</v>
      </c>
      <c r="BD59" s="46" t="s">
        <v>407</v>
      </c>
      <c r="BE59" s="30" t="s">
        <v>86</v>
      </c>
      <c r="BF59" s="30" t="s">
        <v>87</v>
      </c>
      <c r="BG59" s="44">
        <v>45329.0</v>
      </c>
      <c r="BH59" s="44">
        <v>45330.0</v>
      </c>
      <c r="BI59" s="39"/>
      <c r="BJ59" s="39"/>
      <c r="BK59" s="45" t="s">
        <v>88</v>
      </c>
    </row>
    <row r="60" ht="30.0" customHeight="1">
      <c r="A60" s="3"/>
      <c r="B60" s="57" t="s">
        <v>408</v>
      </c>
      <c r="C60" s="24" t="s">
        <v>64</v>
      </c>
      <c r="D60" s="57" t="s">
        <v>408</v>
      </c>
      <c r="E60" s="30">
        <v>58.0</v>
      </c>
      <c r="F60" s="65" t="s">
        <v>409</v>
      </c>
      <c r="G60" s="55">
        <v>45329.0</v>
      </c>
      <c r="H60" s="65" t="s">
        <v>410</v>
      </c>
      <c r="I60" s="24" t="s">
        <v>195</v>
      </c>
      <c r="J60" s="30" t="s">
        <v>68</v>
      </c>
      <c r="K60" s="31" t="s">
        <v>69</v>
      </c>
      <c r="L60" s="30" t="s">
        <v>70</v>
      </c>
      <c r="M60" s="30" t="s">
        <v>148</v>
      </c>
      <c r="N60" s="30">
        <v>5624.0</v>
      </c>
      <c r="O60" s="30">
        <v>9224.0</v>
      </c>
      <c r="P60" s="55">
        <v>45329.0</v>
      </c>
      <c r="Q60" s="33" t="s">
        <v>72</v>
      </c>
      <c r="R60" s="34" t="s">
        <v>296</v>
      </c>
      <c r="S60" s="30">
        <v>11.0</v>
      </c>
      <c r="T60" s="30" t="s">
        <v>74</v>
      </c>
      <c r="U60" s="35">
        <v>1836237.0</v>
      </c>
      <c r="V60" s="35">
        <v>1.983136E7</v>
      </c>
      <c r="W60" s="37" t="s">
        <v>75</v>
      </c>
      <c r="X60" s="38" t="s">
        <v>76</v>
      </c>
      <c r="Y60" s="35">
        <v>1.122134781E9</v>
      </c>
      <c r="Z60" s="24" t="s">
        <v>70</v>
      </c>
      <c r="AA60" s="39" t="s">
        <v>111</v>
      </c>
      <c r="AB60" s="30" t="s">
        <v>70</v>
      </c>
      <c r="AC60" s="30" t="s">
        <v>70</v>
      </c>
      <c r="AD60" s="30" t="s">
        <v>70</v>
      </c>
      <c r="AE60" s="30" t="s">
        <v>70</v>
      </c>
      <c r="AF60" s="56" t="s">
        <v>70</v>
      </c>
      <c r="AG60" s="30" t="s">
        <v>81</v>
      </c>
      <c r="AH60" s="39" t="s">
        <v>76</v>
      </c>
      <c r="AI60" s="35">
        <v>3.4658903E7</v>
      </c>
      <c r="AJ60" s="30" t="s">
        <v>149</v>
      </c>
      <c r="AK60" s="30">
        <v>324.0</v>
      </c>
      <c r="AL60" s="39" t="s">
        <v>83</v>
      </c>
      <c r="AM60" s="30" t="s">
        <v>70</v>
      </c>
      <c r="AN60" s="30" t="s">
        <v>70</v>
      </c>
      <c r="AO60" s="30">
        <v>0.0</v>
      </c>
      <c r="AP60" s="30" t="s">
        <v>70</v>
      </c>
      <c r="AQ60" s="30" t="s">
        <v>70</v>
      </c>
      <c r="AR60" s="30" t="s">
        <v>70</v>
      </c>
      <c r="AS60" s="55">
        <v>45329.0</v>
      </c>
      <c r="AT60" s="32">
        <v>45656.0</v>
      </c>
      <c r="AU60" s="30" t="s">
        <v>70</v>
      </c>
      <c r="AV60" s="30" t="s">
        <v>70</v>
      </c>
      <c r="AW60" s="30" t="s">
        <v>70</v>
      </c>
      <c r="AX60" s="30" t="s">
        <v>70</v>
      </c>
      <c r="AY60" s="30" t="s">
        <v>70</v>
      </c>
      <c r="AZ60" s="26" t="s">
        <v>70</v>
      </c>
      <c r="BA60" s="75" t="s">
        <v>411</v>
      </c>
      <c r="BB60" s="66">
        <f t="shared" si="3"/>
        <v>19831360</v>
      </c>
      <c r="BC60" s="38" t="s">
        <v>96</v>
      </c>
      <c r="BD60" s="46" t="s">
        <v>412</v>
      </c>
      <c r="BE60" s="30" t="s">
        <v>86</v>
      </c>
      <c r="BF60" s="30" t="s">
        <v>87</v>
      </c>
      <c r="BG60" s="44">
        <v>45329.0</v>
      </c>
      <c r="BH60" s="44">
        <v>45330.0</v>
      </c>
      <c r="BI60" s="39"/>
      <c r="BJ60" s="39"/>
      <c r="BK60" s="45" t="s">
        <v>88</v>
      </c>
    </row>
    <row r="61" ht="30.0" customHeight="1">
      <c r="A61" s="3"/>
      <c r="B61" s="57" t="s">
        <v>413</v>
      </c>
      <c r="C61" s="24" t="s">
        <v>64</v>
      </c>
      <c r="D61" s="57" t="s">
        <v>413</v>
      </c>
      <c r="E61" s="30">
        <v>59.0</v>
      </c>
      <c r="F61" s="65" t="s">
        <v>414</v>
      </c>
      <c r="G61" s="55">
        <v>45329.0</v>
      </c>
      <c r="H61" s="65" t="s">
        <v>415</v>
      </c>
      <c r="I61" s="24" t="s">
        <v>67</v>
      </c>
      <c r="J61" s="30" t="s">
        <v>68</v>
      </c>
      <c r="K61" s="31" t="s">
        <v>69</v>
      </c>
      <c r="L61" s="30" t="s">
        <v>70</v>
      </c>
      <c r="M61" s="30" t="s">
        <v>155</v>
      </c>
      <c r="N61" s="30">
        <v>10524.0</v>
      </c>
      <c r="O61" s="30">
        <v>9824.0</v>
      </c>
      <c r="P61" s="55">
        <v>45329.0</v>
      </c>
      <c r="Q61" s="33" t="s">
        <v>72</v>
      </c>
      <c r="R61" s="34" t="s">
        <v>296</v>
      </c>
      <c r="S61" s="30">
        <v>11.0</v>
      </c>
      <c r="T61" s="30" t="s">
        <v>74</v>
      </c>
      <c r="U61" s="35">
        <v>5106004.0</v>
      </c>
      <c r="V61" s="35">
        <v>5.5144843E7</v>
      </c>
      <c r="W61" s="37" t="s">
        <v>75</v>
      </c>
      <c r="X61" s="38" t="s">
        <v>76</v>
      </c>
      <c r="Y61" s="35">
        <v>3.6308266E7</v>
      </c>
      <c r="Z61" s="24" t="s">
        <v>70</v>
      </c>
      <c r="AA61" s="39" t="s">
        <v>111</v>
      </c>
      <c r="AB61" s="30" t="s">
        <v>70</v>
      </c>
      <c r="AC61" s="30" t="s">
        <v>70</v>
      </c>
      <c r="AD61" s="30" t="s">
        <v>70</v>
      </c>
      <c r="AE61" s="30" t="s">
        <v>70</v>
      </c>
      <c r="AF61" s="56" t="s">
        <v>70</v>
      </c>
      <c r="AG61" s="30" t="s">
        <v>81</v>
      </c>
      <c r="AH61" s="39" t="s">
        <v>76</v>
      </c>
      <c r="AI61" s="35">
        <v>5.2423663E7</v>
      </c>
      <c r="AJ61" s="30" t="s">
        <v>156</v>
      </c>
      <c r="AK61" s="30">
        <v>324.0</v>
      </c>
      <c r="AL61" s="39" t="s">
        <v>83</v>
      </c>
      <c r="AM61" s="30" t="s">
        <v>70</v>
      </c>
      <c r="AN61" s="30" t="s">
        <v>70</v>
      </c>
      <c r="AO61" s="30">
        <v>0.0</v>
      </c>
      <c r="AP61" s="30" t="s">
        <v>70</v>
      </c>
      <c r="AQ61" s="30" t="s">
        <v>70</v>
      </c>
      <c r="AR61" s="30" t="s">
        <v>70</v>
      </c>
      <c r="AS61" s="55">
        <v>45329.0</v>
      </c>
      <c r="AT61" s="32">
        <v>45656.0</v>
      </c>
      <c r="AU61" s="30" t="s">
        <v>70</v>
      </c>
      <c r="AV61" s="30" t="s">
        <v>70</v>
      </c>
      <c r="AW61" s="30" t="s">
        <v>70</v>
      </c>
      <c r="AX61" s="30" t="s">
        <v>70</v>
      </c>
      <c r="AY61" s="30" t="s">
        <v>70</v>
      </c>
      <c r="AZ61" s="26" t="s">
        <v>70</v>
      </c>
      <c r="BA61" s="75" t="s">
        <v>416</v>
      </c>
      <c r="BB61" s="66">
        <f t="shared" si="3"/>
        <v>55144843</v>
      </c>
      <c r="BC61" s="38" t="s">
        <v>96</v>
      </c>
      <c r="BD61" s="46" t="s">
        <v>417</v>
      </c>
      <c r="BE61" s="30" t="s">
        <v>86</v>
      </c>
      <c r="BF61" s="30" t="s">
        <v>87</v>
      </c>
      <c r="BG61" s="44">
        <v>45329.0</v>
      </c>
      <c r="BH61" s="44">
        <v>45330.0</v>
      </c>
      <c r="BI61" s="39"/>
      <c r="BJ61" s="39"/>
      <c r="BK61" s="45" t="s">
        <v>88</v>
      </c>
    </row>
    <row r="62" ht="30.0" customHeight="1">
      <c r="A62" s="3"/>
      <c r="B62" s="57" t="s">
        <v>418</v>
      </c>
      <c r="C62" s="24" t="s">
        <v>64</v>
      </c>
      <c r="D62" s="57" t="s">
        <v>418</v>
      </c>
      <c r="E62" s="30">
        <v>60.0</v>
      </c>
      <c r="F62" s="65" t="s">
        <v>419</v>
      </c>
      <c r="G62" s="55">
        <v>45329.0</v>
      </c>
      <c r="H62" s="65" t="s">
        <v>420</v>
      </c>
      <c r="I62" s="24" t="s">
        <v>67</v>
      </c>
      <c r="J62" s="30" t="s">
        <v>68</v>
      </c>
      <c r="K62" s="31" t="s">
        <v>69</v>
      </c>
      <c r="L62" s="30" t="s">
        <v>70</v>
      </c>
      <c r="M62" s="30" t="s">
        <v>148</v>
      </c>
      <c r="N62" s="30">
        <v>6024.0</v>
      </c>
      <c r="O62" s="30">
        <v>9524.0</v>
      </c>
      <c r="P62" s="55">
        <v>45329.0</v>
      </c>
      <c r="Q62" s="33" t="s">
        <v>72</v>
      </c>
      <c r="R62" s="34" t="s">
        <v>312</v>
      </c>
      <c r="S62" s="30">
        <v>11.0</v>
      </c>
      <c r="T62" s="30" t="s">
        <v>74</v>
      </c>
      <c r="U62" s="35">
        <v>4620818.0</v>
      </c>
      <c r="V62" s="35">
        <v>4.8826644E7</v>
      </c>
      <c r="W62" s="37" t="s">
        <v>75</v>
      </c>
      <c r="X62" s="38" t="s">
        <v>76</v>
      </c>
      <c r="Y62" s="35">
        <v>1.066526843E9</v>
      </c>
      <c r="Z62" s="24" t="s">
        <v>70</v>
      </c>
      <c r="AA62" s="39" t="s">
        <v>111</v>
      </c>
      <c r="AB62" s="30" t="s">
        <v>70</v>
      </c>
      <c r="AC62" s="30" t="s">
        <v>70</v>
      </c>
      <c r="AD62" s="30" t="s">
        <v>70</v>
      </c>
      <c r="AE62" s="30" t="s">
        <v>70</v>
      </c>
      <c r="AF62" s="56" t="s">
        <v>70</v>
      </c>
      <c r="AG62" s="30" t="s">
        <v>81</v>
      </c>
      <c r="AH62" s="39" t="s">
        <v>76</v>
      </c>
      <c r="AI62" s="35">
        <v>3.4658903E7</v>
      </c>
      <c r="AJ62" s="30" t="s">
        <v>149</v>
      </c>
      <c r="AK62" s="84">
        <v>317.0</v>
      </c>
      <c r="AL62" s="39" t="s">
        <v>83</v>
      </c>
      <c r="AM62" s="30" t="s">
        <v>70</v>
      </c>
      <c r="AN62" s="30" t="s">
        <v>70</v>
      </c>
      <c r="AO62" s="30">
        <v>0.0</v>
      </c>
      <c r="AP62" s="30" t="s">
        <v>70</v>
      </c>
      <c r="AQ62" s="30" t="s">
        <v>70</v>
      </c>
      <c r="AR62" s="30" t="s">
        <v>70</v>
      </c>
      <c r="AS62" s="55">
        <v>45329.0</v>
      </c>
      <c r="AT62" s="32">
        <v>45649.0</v>
      </c>
      <c r="AU62" s="30" t="s">
        <v>70</v>
      </c>
      <c r="AV62" s="30" t="s">
        <v>70</v>
      </c>
      <c r="AW62" s="30" t="s">
        <v>70</v>
      </c>
      <c r="AX62" s="30" t="s">
        <v>70</v>
      </c>
      <c r="AY62" s="30" t="s">
        <v>70</v>
      </c>
      <c r="AZ62" s="26" t="s">
        <v>70</v>
      </c>
      <c r="BA62" s="75" t="s">
        <v>421</v>
      </c>
      <c r="BB62" s="66">
        <f t="shared" si="3"/>
        <v>48826644</v>
      </c>
      <c r="BC62" s="39" t="s">
        <v>65</v>
      </c>
      <c r="BD62" s="46" t="s">
        <v>422</v>
      </c>
      <c r="BE62" s="30" t="s">
        <v>86</v>
      </c>
      <c r="BF62" s="30" t="s">
        <v>87</v>
      </c>
      <c r="BG62" s="44">
        <v>45329.0</v>
      </c>
      <c r="BH62" s="44">
        <v>45330.0</v>
      </c>
      <c r="BI62" s="39"/>
      <c r="BJ62" s="39"/>
      <c r="BK62" s="45" t="s">
        <v>88</v>
      </c>
    </row>
    <row r="63" ht="30.0" customHeight="1">
      <c r="A63" s="3"/>
      <c r="B63" s="57" t="s">
        <v>423</v>
      </c>
      <c r="C63" s="24" t="s">
        <v>64</v>
      </c>
      <c r="D63" s="57" t="s">
        <v>423</v>
      </c>
      <c r="E63" s="30">
        <v>61.0</v>
      </c>
      <c r="F63" s="65" t="s">
        <v>424</v>
      </c>
      <c r="G63" s="55">
        <v>45329.0</v>
      </c>
      <c r="H63" s="65" t="s">
        <v>425</v>
      </c>
      <c r="I63" s="24" t="s">
        <v>67</v>
      </c>
      <c r="J63" s="30" t="s">
        <v>68</v>
      </c>
      <c r="K63" s="31" t="s">
        <v>69</v>
      </c>
      <c r="L63" s="30" t="s">
        <v>70</v>
      </c>
      <c r="M63" s="30" t="s">
        <v>155</v>
      </c>
      <c r="N63" s="30">
        <v>10324.0</v>
      </c>
      <c r="O63" s="30">
        <v>9724.0</v>
      </c>
      <c r="P63" s="55">
        <v>45329.0</v>
      </c>
      <c r="Q63" s="33" t="s">
        <v>72</v>
      </c>
      <c r="R63" s="34" t="s">
        <v>400</v>
      </c>
      <c r="S63" s="30">
        <v>11.0</v>
      </c>
      <c r="T63" s="30" t="s">
        <v>74</v>
      </c>
      <c r="U63" s="35">
        <v>4200744.0</v>
      </c>
      <c r="V63" s="35">
        <v>4.5368035E7</v>
      </c>
      <c r="W63" s="37" t="s">
        <v>75</v>
      </c>
      <c r="X63" s="38" t="s">
        <v>76</v>
      </c>
      <c r="Y63" s="35">
        <v>1.0537944E9</v>
      </c>
      <c r="Z63" s="24" t="s">
        <v>70</v>
      </c>
      <c r="AA63" s="39" t="s">
        <v>111</v>
      </c>
      <c r="AB63" s="30" t="s">
        <v>70</v>
      </c>
      <c r="AC63" s="30" t="s">
        <v>70</v>
      </c>
      <c r="AD63" s="30" t="s">
        <v>70</v>
      </c>
      <c r="AE63" s="30" t="s">
        <v>70</v>
      </c>
      <c r="AF63" s="56" t="s">
        <v>70</v>
      </c>
      <c r="AG63" s="30" t="s">
        <v>81</v>
      </c>
      <c r="AH63" s="39" t="s">
        <v>76</v>
      </c>
      <c r="AI63" s="35">
        <v>5.2423663E7</v>
      </c>
      <c r="AJ63" s="30" t="s">
        <v>156</v>
      </c>
      <c r="AK63" s="30">
        <v>324.0</v>
      </c>
      <c r="AL63" s="39" t="s">
        <v>83</v>
      </c>
      <c r="AM63" s="30" t="s">
        <v>70</v>
      </c>
      <c r="AN63" s="30" t="s">
        <v>70</v>
      </c>
      <c r="AO63" s="30">
        <v>0.0</v>
      </c>
      <c r="AP63" s="30" t="s">
        <v>70</v>
      </c>
      <c r="AQ63" s="30" t="s">
        <v>70</v>
      </c>
      <c r="AR63" s="30" t="s">
        <v>70</v>
      </c>
      <c r="AS63" s="55">
        <v>45329.0</v>
      </c>
      <c r="AT63" s="32">
        <v>45656.0</v>
      </c>
      <c r="AU63" s="30" t="s">
        <v>70</v>
      </c>
      <c r="AV63" s="30" t="s">
        <v>70</v>
      </c>
      <c r="AW63" s="30" t="s">
        <v>70</v>
      </c>
      <c r="AX63" s="30" t="s">
        <v>70</v>
      </c>
      <c r="AY63" s="30" t="s">
        <v>70</v>
      </c>
      <c r="AZ63" s="26" t="s">
        <v>70</v>
      </c>
      <c r="BA63" s="75" t="s">
        <v>426</v>
      </c>
      <c r="BB63" s="66">
        <f t="shared" si="3"/>
        <v>45368035</v>
      </c>
      <c r="BC63" s="38" t="s">
        <v>96</v>
      </c>
      <c r="BD63" s="46" t="s">
        <v>427</v>
      </c>
      <c r="BE63" s="30" t="s">
        <v>86</v>
      </c>
      <c r="BF63" s="30" t="s">
        <v>87</v>
      </c>
      <c r="BG63" s="44">
        <v>45329.0</v>
      </c>
      <c r="BH63" s="44">
        <v>45330.0</v>
      </c>
      <c r="BI63" s="39"/>
      <c r="BJ63" s="39"/>
      <c r="BK63" s="45" t="s">
        <v>88</v>
      </c>
    </row>
    <row r="64" ht="30.0" customHeight="1">
      <c r="A64" s="3"/>
      <c r="B64" s="57" t="s">
        <v>428</v>
      </c>
      <c r="C64" s="24" t="s">
        <v>64</v>
      </c>
      <c r="D64" s="57" t="s">
        <v>428</v>
      </c>
      <c r="E64" s="30">
        <v>62.0</v>
      </c>
      <c r="F64" s="83" t="s">
        <v>429</v>
      </c>
      <c r="G64" s="55">
        <v>45329.0</v>
      </c>
      <c r="H64" s="65" t="s">
        <v>430</v>
      </c>
      <c r="I64" s="24" t="s">
        <v>67</v>
      </c>
      <c r="J64" s="30" t="s">
        <v>68</v>
      </c>
      <c r="K64" s="31" t="s">
        <v>69</v>
      </c>
      <c r="L64" s="30" t="s">
        <v>70</v>
      </c>
      <c r="M64" s="30" t="s">
        <v>155</v>
      </c>
      <c r="N64" s="30">
        <v>10124.0</v>
      </c>
      <c r="O64" s="30">
        <v>9624.0</v>
      </c>
      <c r="P64" s="55">
        <v>45329.0</v>
      </c>
      <c r="Q64" s="33" t="s">
        <v>72</v>
      </c>
      <c r="R64" s="34" t="s">
        <v>247</v>
      </c>
      <c r="S64" s="30">
        <v>11.0</v>
      </c>
      <c r="T64" s="30" t="s">
        <v>74</v>
      </c>
      <c r="U64" s="35">
        <v>3818858.0</v>
      </c>
      <c r="V64" s="35">
        <v>4.1243666E7</v>
      </c>
      <c r="W64" s="37" t="s">
        <v>75</v>
      </c>
      <c r="X64" s="38" t="s">
        <v>76</v>
      </c>
      <c r="Y64" s="35">
        <v>1.006519284E9</v>
      </c>
      <c r="Z64" s="24" t="s">
        <v>70</v>
      </c>
      <c r="AA64" s="39" t="s">
        <v>111</v>
      </c>
      <c r="AB64" s="30" t="s">
        <v>70</v>
      </c>
      <c r="AC64" s="30" t="s">
        <v>70</v>
      </c>
      <c r="AD64" s="30" t="s">
        <v>70</v>
      </c>
      <c r="AE64" s="30" t="s">
        <v>70</v>
      </c>
      <c r="AF64" s="56" t="s">
        <v>70</v>
      </c>
      <c r="AG64" s="30" t="s">
        <v>81</v>
      </c>
      <c r="AH64" s="39" t="s">
        <v>76</v>
      </c>
      <c r="AI64" s="35">
        <v>5.2423663E7</v>
      </c>
      <c r="AJ64" s="30" t="s">
        <v>156</v>
      </c>
      <c r="AK64" s="30">
        <v>324.0</v>
      </c>
      <c r="AL64" s="39" t="s">
        <v>83</v>
      </c>
      <c r="AM64" s="30" t="s">
        <v>70</v>
      </c>
      <c r="AN64" s="30" t="s">
        <v>70</v>
      </c>
      <c r="AO64" s="30">
        <v>0.0</v>
      </c>
      <c r="AP64" s="30" t="s">
        <v>70</v>
      </c>
      <c r="AQ64" s="30" t="s">
        <v>70</v>
      </c>
      <c r="AR64" s="30" t="s">
        <v>70</v>
      </c>
      <c r="AS64" s="55">
        <v>45329.0</v>
      </c>
      <c r="AT64" s="32">
        <v>45656.0</v>
      </c>
      <c r="AU64" s="30" t="s">
        <v>70</v>
      </c>
      <c r="AV64" s="30" t="s">
        <v>70</v>
      </c>
      <c r="AW64" s="30" t="s">
        <v>70</v>
      </c>
      <c r="AX64" s="30" t="s">
        <v>70</v>
      </c>
      <c r="AY64" s="30" t="s">
        <v>70</v>
      </c>
      <c r="AZ64" s="26" t="s">
        <v>70</v>
      </c>
      <c r="BA64" s="75" t="s">
        <v>431</v>
      </c>
      <c r="BB64" s="66">
        <f t="shared" si="3"/>
        <v>41243666</v>
      </c>
      <c r="BC64" s="39" t="s">
        <v>65</v>
      </c>
      <c r="BD64" s="46" t="s">
        <v>432</v>
      </c>
      <c r="BE64" s="30" t="s">
        <v>86</v>
      </c>
      <c r="BF64" s="30" t="s">
        <v>87</v>
      </c>
      <c r="BG64" s="44">
        <v>45329.0</v>
      </c>
      <c r="BH64" s="44">
        <v>45330.0</v>
      </c>
      <c r="BI64" s="39"/>
      <c r="BJ64" s="39"/>
      <c r="BK64" s="45" t="s">
        <v>88</v>
      </c>
    </row>
    <row r="65" ht="30.0" customHeight="1">
      <c r="A65" s="3"/>
      <c r="B65" s="57" t="s">
        <v>433</v>
      </c>
      <c r="C65" s="24" t="s">
        <v>64</v>
      </c>
      <c r="D65" s="57" t="s">
        <v>433</v>
      </c>
      <c r="E65" s="30">
        <v>63.0</v>
      </c>
      <c r="F65" s="65" t="s">
        <v>434</v>
      </c>
      <c r="G65" s="55">
        <v>45329.0</v>
      </c>
      <c r="H65" s="65" t="s">
        <v>435</v>
      </c>
      <c r="I65" s="24" t="s">
        <v>67</v>
      </c>
      <c r="J65" s="30" t="s">
        <v>68</v>
      </c>
      <c r="K65" s="31" t="s">
        <v>69</v>
      </c>
      <c r="L65" s="30" t="s">
        <v>70</v>
      </c>
      <c r="M65" s="30" t="s">
        <v>155</v>
      </c>
      <c r="N65" s="30">
        <v>10224.0</v>
      </c>
      <c r="O65" s="30">
        <v>9924.0</v>
      </c>
      <c r="P65" s="55">
        <v>45329.0</v>
      </c>
      <c r="Q65" s="33" t="s">
        <v>72</v>
      </c>
      <c r="R65" s="34" t="s">
        <v>312</v>
      </c>
      <c r="S65" s="30">
        <v>11.0</v>
      </c>
      <c r="T65" s="30" t="s">
        <v>74</v>
      </c>
      <c r="U65" s="35">
        <v>5693195.0</v>
      </c>
      <c r="V65" s="35">
        <v>6.1486506E7</v>
      </c>
      <c r="W65" s="37" t="s">
        <v>75</v>
      </c>
      <c r="X65" s="38" t="s">
        <v>76</v>
      </c>
      <c r="Y65" s="35">
        <v>1.01359743E9</v>
      </c>
      <c r="Z65" s="24" t="s">
        <v>70</v>
      </c>
      <c r="AA65" s="39" t="s">
        <v>77</v>
      </c>
      <c r="AB65" s="30" t="s">
        <v>78</v>
      </c>
      <c r="AC65" s="30" t="s">
        <v>79</v>
      </c>
      <c r="AD65" s="68">
        <v>45329.0</v>
      </c>
      <c r="AE65" s="30" t="s">
        <v>436</v>
      </c>
      <c r="AF65" s="55">
        <v>45329.0</v>
      </c>
      <c r="AG65" s="30" t="s">
        <v>81</v>
      </c>
      <c r="AH65" s="39" t="s">
        <v>76</v>
      </c>
      <c r="AI65" s="35">
        <v>5.2423663E7</v>
      </c>
      <c r="AJ65" s="30" t="s">
        <v>156</v>
      </c>
      <c r="AK65" s="30">
        <v>324.0</v>
      </c>
      <c r="AL65" s="39" t="s">
        <v>83</v>
      </c>
      <c r="AM65" s="30" t="s">
        <v>70</v>
      </c>
      <c r="AN65" s="30" t="s">
        <v>70</v>
      </c>
      <c r="AO65" s="30">
        <v>0.0</v>
      </c>
      <c r="AP65" s="30" t="s">
        <v>70</v>
      </c>
      <c r="AQ65" s="30" t="s">
        <v>70</v>
      </c>
      <c r="AR65" s="30" t="s">
        <v>70</v>
      </c>
      <c r="AS65" s="55">
        <v>45329.0</v>
      </c>
      <c r="AT65" s="32">
        <v>45656.0</v>
      </c>
      <c r="AU65" s="30" t="s">
        <v>70</v>
      </c>
      <c r="AV65" s="30" t="s">
        <v>70</v>
      </c>
      <c r="AW65" s="30" t="s">
        <v>70</v>
      </c>
      <c r="AX65" s="30" t="s">
        <v>70</v>
      </c>
      <c r="AY65" s="30" t="s">
        <v>70</v>
      </c>
      <c r="AZ65" s="26" t="s">
        <v>70</v>
      </c>
      <c r="BA65" s="75" t="s">
        <v>437</v>
      </c>
      <c r="BB65" s="66">
        <f t="shared" si="3"/>
        <v>61486506</v>
      </c>
      <c r="BC65" s="39" t="s">
        <v>65</v>
      </c>
      <c r="BD65" s="46" t="s">
        <v>438</v>
      </c>
      <c r="BE65" s="30" t="s">
        <v>86</v>
      </c>
      <c r="BF65" s="30" t="s">
        <v>87</v>
      </c>
      <c r="BG65" s="44">
        <v>45329.0</v>
      </c>
      <c r="BH65" s="44">
        <v>45330.0</v>
      </c>
      <c r="BI65" s="39"/>
      <c r="BJ65" s="39"/>
      <c r="BK65" s="45" t="s">
        <v>88</v>
      </c>
    </row>
    <row r="66" ht="30.0" customHeight="1">
      <c r="A66" s="3"/>
      <c r="B66" s="57" t="s">
        <v>439</v>
      </c>
      <c r="C66" s="24" t="s">
        <v>64</v>
      </c>
      <c r="D66" s="57" t="s">
        <v>439</v>
      </c>
      <c r="E66" s="30">
        <v>64.0</v>
      </c>
      <c r="F66" s="65" t="s">
        <v>440</v>
      </c>
      <c r="G66" s="55">
        <v>45330.0</v>
      </c>
      <c r="H66" s="83" t="s">
        <v>441</v>
      </c>
      <c r="I66" s="24" t="s">
        <v>195</v>
      </c>
      <c r="J66" s="30" t="s">
        <v>68</v>
      </c>
      <c r="K66" s="31" t="s">
        <v>69</v>
      </c>
      <c r="L66" s="30" t="s">
        <v>70</v>
      </c>
      <c r="M66" s="30" t="s">
        <v>148</v>
      </c>
      <c r="N66" s="30">
        <v>6924.0</v>
      </c>
      <c r="O66" s="30">
        <v>10524.0</v>
      </c>
      <c r="P66" s="55">
        <v>45330.0</v>
      </c>
      <c r="Q66" s="33" t="s">
        <v>72</v>
      </c>
      <c r="R66" s="34" t="s">
        <v>296</v>
      </c>
      <c r="S66" s="30">
        <v>11.0</v>
      </c>
      <c r="T66" s="30" t="s">
        <v>74</v>
      </c>
      <c r="U66" s="35">
        <v>3226850.0</v>
      </c>
      <c r="V66" s="35">
        <v>3.4742418E7</v>
      </c>
      <c r="W66" s="37" t="s">
        <v>75</v>
      </c>
      <c r="X66" s="38" t="s">
        <v>76</v>
      </c>
      <c r="Y66" s="35">
        <v>1.12386014E9</v>
      </c>
      <c r="Z66" s="24" t="s">
        <v>70</v>
      </c>
      <c r="AA66" s="39" t="s">
        <v>111</v>
      </c>
      <c r="AB66" s="30" t="s">
        <v>70</v>
      </c>
      <c r="AC66" s="30" t="s">
        <v>70</v>
      </c>
      <c r="AD66" s="30" t="s">
        <v>70</v>
      </c>
      <c r="AE66" s="30" t="s">
        <v>70</v>
      </c>
      <c r="AF66" s="56" t="s">
        <v>70</v>
      </c>
      <c r="AG66" s="30" t="s">
        <v>81</v>
      </c>
      <c r="AH66" s="39" t="s">
        <v>76</v>
      </c>
      <c r="AI66" s="35">
        <v>3.4658903E7</v>
      </c>
      <c r="AJ66" s="30" t="s">
        <v>149</v>
      </c>
      <c r="AK66" s="30">
        <v>323.0</v>
      </c>
      <c r="AL66" s="39" t="s">
        <v>83</v>
      </c>
      <c r="AM66" s="30" t="s">
        <v>70</v>
      </c>
      <c r="AN66" s="30" t="s">
        <v>70</v>
      </c>
      <c r="AO66" s="30">
        <v>0.0</v>
      </c>
      <c r="AP66" s="30" t="s">
        <v>70</v>
      </c>
      <c r="AQ66" s="30" t="s">
        <v>70</v>
      </c>
      <c r="AR66" s="30" t="s">
        <v>70</v>
      </c>
      <c r="AS66" s="55">
        <v>45330.0</v>
      </c>
      <c r="AT66" s="32">
        <v>45656.0</v>
      </c>
      <c r="AU66" s="30" t="s">
        <v>70</v>
      </c>
      <c r="AV66" s="30" t="s">
        <v>70</v>
      </c>
      <c r="AW66" s="30" t="s">
        <v>70</v>
      </c>
      <c r="AX66" s="30" t="s">
        <v>70</v>
      </c>
      <c r="AY66" s="30" t="s">
        <v>70</v>
      </c>
      <c r="AZ66" s="26" t="s">
        <v>70</v>
      </c>
      <c r="BA66" s="86" t="s">
        <v>442</v>
      </c>
      <c r="BB66" s="66">
        <f t="shared" si="3"/>
        <v>34742418</v>
      </c>
      <c r="BC66" s="38" t="s">
        <v>102</v>
      </c>
      <c r="BD66" s="46" t="s">
        <v>443</v>
      </c>
      <c r="BE66" s="30" t="s">
        <v>86</v>
      </c>
      <c r="BF66" s="30" t="s">
        <v>87</v>
      </c>
      <c r="BG66" s="44">
        <v>45330.0</v>
      </c>
      <c r="BH66" s="44">
        <v>45331.0</v>
      </c>
      <c r="BI66" s="39"/>
      <c r="BJ66" s="39"/>
      <c r="BK66" s="45" t="s">
        <v>88</v>
      </c>
    </row>
    <row r="67" ht="30.0" customHeight="1">
      <c r="A67" s="3"/>
      <c r="B67" s="57" t="s">
        <v>444</v>
      </c>
      <c r="C67" s="24" t="s">
        <v>64</v>
      </c>
      <c r="D67" s="57" t="s">
        <v>444</v>
      </c>
      <c r="E67" s="30">
        <v>65.0</v>
      </c>
      <c r="F67" s="65" t="s">
        <v>445</v>
      </c>
      <c r="G67" s="55">
        <v>45330.0</v>
      </c>
      <c r="H67" s="29" t="s">
        <v>446</v>
      </c>
      <c r="I67" s="24" t="s">
        <v>195</v>
      </c>
      <c r="J67" s="30" t="s">
        <v>68</v>
      </c>
      <c r="K67" s="31" t="s">
        <v>69</v>
      </c>
      <c r="L67" s="30" t="s">
        <v>70</v>
      </c>
      <c r="M67" s="30" t="s">
        <v>148</v>
      </c>
      <c r="N67" s="30">
        <v>6324.0</v>
      </c>
      <c r="O67" s="30">
        <v>10424.0</v>
      </c>
      <c r="P67" s="55">
        <v>45330.0</v>
      </c>
      <c r="Q67" s="33" t="s">
        <v>72</v>
      </c>
      <c r="R67" s="34" t="s">
        <v>312</v>
      </c>
      <c r="S67" s="30">
        <v>11.0</v>
      </c>
      <c r="T67" s="30" t="s">
        <v>74</v>
      </c>
      <c r="U67" s="35">
        <v>3226850.0</v>
      </c>
      <c r="V67" s="35">
        <v>3.4742418E7</v>
      </c>
      <c r="W67" s="37" t="s">
        <v>75</v>
      </c>
      <c r="X67" s="38" t="s">
        <v>76</v>
      </c>
      <c r="Y67" s="35">
        <v>1.006814864E9</v>
      </c>
      <c r="Z67" s="24" t="s">
        <v>70</v>
      </c>
      <c r="AA67" s="39" t="s">
        <v>111</v>
      </c>
      <c r="AB67" s="30" t="s">
        <v>70</v>
      </c>
      <c r="AC67" s="30" t="s">
        <v>70</v>
      </c>
      <c r="AD67" s="30" t="s">
        <v>70</v>
      </c>
      <c r="AE67" s="30" t="s">
        <v>70</v>
      </c>
      <c r="AF67" s="56" t="s">
        <v>70</v>
      </c>
      <c r="AG67" s="30" t="s">
        <v>81</v>
      </c>
      <c r="AH67" s="39" t="s">
        <v>76</v>
      </c>
      <c r="AI67" s="35">
        <v>3.4658903E7</v>
      </c>
      <c r="AJ67" s="30" t="s">
        <v>149</v>
      </c>
      <c r="AK67" s="30">
        <v>323.0</v>
      </c>
      <c r="AL67" s="39" t="s">
        <v>83</v>
      </c>
      <c r="AM67" s="30" t="s">
        <v>70</v>
      </c>
      <c r="AN67" s="30" t="s">
        <v>70</v>
      </c>
      <c r="AO67" s="30">
        <v>0.0</v>
      </c>
      <c r="AP67" s="30" t="s">
        <v>70</v>
      </c>
      <c r="AQ67" s="30" t="s">
        <v>70</v>
      </c>
      <c r="AR67" s="30" t="s">
        <v>70</v>
      </c>
      <c r="AS67" s="55">
        <v>45330.0</v>
      </c>
      <c r="AT67" s="32">
        <v>45656.0</v>
      </c>
      <c r="AU67" s="30" t="s">
        <v>70</v>
      </c>
      <c r="AV67" s="30" t="s">
        <v>70</v>
      </c>
      <c r="AW67" s="30" t="s">
        <v>70</v>
      </c>
      <c r="AX67" s="30" t="s">
        <v>70</v>
      </c>
      <c r="AY67" s="30" t="s">
        <v>70</v>
      </c>
      <c r="AZ67" s="26" t="s">
        <v>70</v>
      </c>
      <c r="BA67" s="75" t="s">
        <v>447</v>
      </c>
      <c r="BB67" s="66">
        <f t="shared" si="3"/>
        <v>34742418</v>
      </c>
      <c r="BC67" s="38" t="s">
        <v>102</v>
      </c>
      <c r="BD67" s="46" t="s">
        <v>448</v>
      </c>
      <c r="BE67" s="30" t="s">
        <v>86</v>
      </c>
      <c r="BF67" s="30" t="s">
        <v>87</v>
      </c>
      <c r="BG67" s="44">
        <v>45330.0</v>
      </c>
      <c r="BH67" s="44">
        <v>45331.0</v>
      </c>
      <c r="BI67" s="39"/>
      <c r="BJ67" s="39"/>
      <c r="BK67" s="45" t="s">
        <v>88</v>
      </c>
    </row>
    <row r="68" ht="30.0" customHeight="1">
      <c r="A68" s="3"/>
      <c r="B68" s="57" t="s">
        <v>449</v>
      </c>
      <c r="C68" s="24" t="s">
        <v>64</v>
      </c>
      <c r="D68" s="57" t="s">
        <v>449</v>
      </c>
      <c r="E68" s="30">
        <v>66.0</v>
      </c>
      <c r="F68" s="65" t="s">
        <v>450</v>
      </c>
      <c r="G68" s="55">
        <v>45331.0</v>
      </c>
      <c r="H68" s="39" t="s">
        <v>451</v>
      </c>
      <c r="I68" s="24" t="s">
        <v>67</v>
      </c>
      <c r="J68" s="30" t="s">
        <v>68</v>
      </c>
      <c r="K68" s="31" t="s">
        <v>69</v>
      </c>
      <c r="L68" s="30" t="s">
        <v>70</v>
      </c>
      <c r="M68" s="30" t="s">
        <v>71</v>
      </c>
      <c r="N68" s="30">
        <v>11324.0</v>
      </c>
      <c r="O68" s="30">
        <v>11424.0</v>
      </c>
      <c r="P68" s="55">
        <v>45331.0</v>
      </c>
      <c r="Q68" s="33" t="s">
        <v>72</v>
      </c>
      <c r="R68" s="34" t="s">
        <v>73</v>
      </c>
      <c r="S68" s="30">
        <v>11.0</v>
      </c>
      <c r="T68" s="30" t="s">
        <v>74</v>
      </c>
      <c r="U68" s="35">
        <v>4620818.0</v>
      </c>
      <c r="V68" s="35">
        <v>4.959678E7</v>
      </c>
      <c r="W68" s="37" t="s">
        <v>75</v>
      </c>
      <c r="X68" s="38" t="s">
        <v>76</v>
      </c>
      <c r="Y68" s="35">
        <v>1.053332732E9</v>
      </c>
      <c r="Z68" s="24" t="s">
        <v>70</v>
      </c>
      <c r="AA68" s="39" t="s">
        <v>111</v>
      </c>
      <c r="AB68" s="30" t="s">
        <v>70</v>
      </c>
      <c r="AC68" s="30" t="s">
        <v>70</v>
      </c>
      <c r="AD68" s="30" t="s">
        <v>70</v>
      </c>
      <c r="AE68" s="30" t="s">
        <v>70</v>
      </c>
      <c r="AF68" s="56" t="s">
        <v>70</v>
      </c>
      <c r="AG68" s="30" t="s">
        <v>81</v>
      </c>
      <c r="AH68" s="39" t="s">
        <v>76</v>
      </c>
      <c r="AI68" s="35">
        <v>1.121860475E9</v>
      </c>
      <c r="AJ68" s="30" t="s">
        <v>131</v>
      </c>
      <c r="AK68" s="30">
        <v>322.0</v>
      </c>
      <c r="AL68" s="39" t="s">
        <v>83</v>
      </c>
      <c r="AM68" s="30" t="s">
        <v>70</v>
      </c>
      <c r="AN68" s="30" t="s">
        <v>70</v>
      </c>
      <c r="AO68" s="30">
        <v>0.0</v>
      </c>
      <c r="AP68" s="30" t="s">
        <v>70</v>
      </c>
      <c r="AQ68" s="30" t="s">
        <v>70</v>
      </c>
      <c r="AR68" s="30" t="s">
        <v>70</v>
      </c>
      <c r="AS68" s="55">
        <v>45331.0</v>
      </c>
      <c r="AT68" s="32">
        <v>45656.0</v>
      </c>
      <c r="AU68" s="30" t="s">
        <v>70</v>
      </c>
      <c r="AV68" s="30" t="s">
        <v>70</v>
      </c>
      <c r="AW68" s="30" t="s">
        <v>70</v>
      </c>
      <c r="AX68" s="30" t="s">
        <v>70</v>
      </c>
      <c r="AY68" s="30" t="s">
        <v>70</v>
      </c>
      <c r="AZ68" s="26" t="s">
        <v>70</v>
      </c>
      <c r="BA68" s="75" t="s">
        <v>452</v>
      </c>
      <c r="BB68" s="66">
        <f t="shared" si="3"/>
        <v>49596780</v>
      </c>
      <c r="BC68" s="39" t="s">
        <v>90</v>
      </c>
      <c r="BD68" s="46" t="s">
        <v>453</v>
      </c>
      <c r="BE68" s="30" t="s">
        <v>86</v>
      </c>
      <c r="BF68" s="30" t="s">
        <v>87</v>
      </c>
      <c r="BG68" s="44">
        <v>45331.0</v>
      </c>
      <c r="BH68" s="44">
        <v>45332.0</v>
      </c>
      <c r="BI68" s="39"/>
      <c r="BJ68" s="39"/>
      <c r="BK68" s="45" t="s">
        <v>88</v>
      </c>
    </row>
    <row r="69" ht="30.0" customHeight="1">
      <c r="A69" s="3"/>
      <c r="B69" s="57" t="s">
        <v>454</v>
      </c>
      <c r="C69" s="24" t="s">
        <v>64</v>
      </c>
      <c r="D69" s="57" t="s">
        <v>454</v>
      </c>
      <c r="E69" s="30">
        <v>67.0</v>
      </c>
      <c r="F69" s="65" t="s">
        <v>455</v>
      </c>
      <c r="G69" s="55">
        <v>45330.0</v>
      </c>
      <c r="H69" s="39" t="s">
        <v>456</v>
      </c>
      <c r="I69" s="24" t="s">
        <v>67</v>
      </c>
      <c r="J69" s="30" t="s">
        <v>68</v>
      </c>
      <c r="K69" s="31" t="s">
        <v>69</v>
      </c>
      <c r="L69" s="30" t="s">
        <v>70</v>
      </c>
      <c r="M69" s="30" t="s">
        <v>71</v>
      </c>
      <c r="N69" s="30">
        <v>11524.0</v>
      </c>
      <c r="O69" s="30">
        <v>10224.0</v>
      </c>
      <c r="P69" s="55">
        <v>45330.0</v>
      </c>
      <c r="Q69" s="33" t="s">
        <v>72</v>
      </c>
      <c r="R69" s="34" t="s">
        <v>296</v>
      </c>
      <c r="S69" s="30">
        <v>11.0</v>
      </c>
      <c r="T69" s="30" t="s">
        <v>74</v>
      </c>
      <c r="U69" s="35">
        <v>6347912.0</v>
      </c>
      <c r="V69" s="35">
        <v>6.8345853E7</v>
      </c>
      <c r="W69" s="37" t="s">
        <v>75</v>
      </c>
      <c r="X69" s="38" t="s">
        <v>76</v>
      </c>
      <c r="Y69" s="35">
        <v>9.3355941E7</v>
      </c>
      <c r="Z69" s="24" t="s">
        <v>70</v>
      </c>
      <c r="AA69" s="39" t="s">
        <v>77</v>
      </c>
      <c r="AB69" s="30" t="s">
        <v>78</v>
      </c>
      <c r="AC69" s="30" t="s">
        <v>79</v>
      </c>
      <c r="AD69" s="68">
        <v>45330.0</v>
      </c>
      <c r="AE69" s="30" t="s">
        <v>457</v>
      </c>
      <c r="AF69" s="55">
        <v>45330.0</v>
      </c>
      <c r="AG69" s="30" t="s">
        <v>81</v>
      </c>
      <c r="AH69" s="39" t="s">
        <v>76</v>
      </c>
      <c r="AI69" s="35">
        <v>6.045019E7</v>
      </c>
      <c r="AJ69" s="74" t="s">
        <v>267</v>
      </c>
      <c r="AK69" s="30">
        <v>323.0</v>
      </c>
      <c r="AL69" s="39" t="s">
        <v>83</v>
      </c>
      <c r="AM69" s="30" t="s">
        <v>70</v>
      </c>
      <c r="AN69" s="30" t="s">
        <v>70</v>
      </c>
      <c r="AO69" s="30">
        <v>0.0</v>
      </c>
      <c r="AP69" s="30" t="s">
        <v>70</v>
      </c>
      <c r="AQ69" s="30" t="s">
        <v>70</v>
      </c>
      <c r="AR69" s="30" t="s">
        <v>70</v>
      </c>
      <c r="AS69" s="55">
        <v>45330.0</v>
      </c>
      <c r="AT69" s="32">
        <v>45656.0</v>
      </c>
      <c r="AU69" s="30" t="s">
        <v>70</v>
      </c>
      <c r="AV69" s="30" t="s">
        <v>70</v>
      </c>
      <c r="AW69" s="30" t="s">
        <v>70</v>
      </c>
      <c r="AX69" s="30" t="s">
        <v>70</v>
      </c>
      <c r="AY69" s="30" t="s">
        <v>70</v>
      </c>
      <c r="AZ69" s="26" t="s">
        <v>70</v>
      </c>
      <c r="BA69" s="75" t="s">
        <v>458</v>
      </c>
      <c r="BB69" s="66">
        <f t="shared" si="3"/>
        <v>68345853</v>
      </c>
      <c r="BC69" s="39" t="s">
        <v>90</v>
      </c>
      <c r="BD69" s="46" t="s">
        <v>459</v>
      </c>
      <c r="BE69" s="30" t="s">
        <v>86</v>
      </c>
      <c r="BF69" s="30" t="s">
        <v>87</v>
      </c>
      <c r="BG69" s="44">
        <v>45330.0</v>
      </c>
      <c r="BH69" s="44">
        <v>45331.0</v>
      </c>
      <c r="BI69" s="39"/>
      <c r="BJ69" s="39"/>
      <c r="BK69" s="45" t="s">
        <v>88</v>
      </c>
    </row>
    <row r="70" ht="30.0" customHeight="1">
      <c r="A70" s="3"/>
      <c r="B70" s="57" t="s">
        <v>460</v>
      </c>
      <c r="C70" s="24" t="s">
        <v>64</v>
      </c>
      <c r="D70" s="57" t="s">
        <v>460</v>
      </c>
      <c r="E70" s="30">
        <v>68.0</v>
      </c>
      <c r="F70" s="65" t="s">
        <v>461</v>
      </c>
      <c r="G70" s="55">
        <v>45330.0</v>
      </c>
      <c r="H70" s="39" t="s">
        <v>462</v>
      </c>
      <c r="I70" s="24" t="s">
        <v>67</v>
      </c>
      <c r="J70" s="30" t="s">
        <v>68</v>
      </c>
      <c r="K70" s="31" t="s">
        <v>69</v>
      </c>
      <c r="L70" s="30" t="s">
        <v>70</v>
      </c>
      <c r="M70" s="30" t="s">
        <v>148</v>
      </c>
      <c r="N70" s="30">
        <v>6124.0</v>
      </c>
      <c r="O70" s="30">
        <v>10324.0</v>
      </c>
      <c r="P70" s="55">
        <v>45330.0</v>
      </c>
      <c r="Q70" s="33" t="s">
        <v>72</v>
      </c>
      <c r="R70" s="34" t="s">
        <v>73</v>
      </c>
      <c r="S70" s="30">
        <v>11.0</v>
      </c>
      <c r="T70" s="30" t="s">
        <v>74</v>
      </c>
      <c r="U70" s="35">
        <v>4200744.0</v>
      </c>
      <c r="V70" s="35">
        <v>4.200744E7</v>
      </c>
      <c r="W70" s="37" t="s">
        <v>75</v>
      </c>
      <c r="X70" s="38" t="s">
        <v>76</v>
      </c>
      <c r="Y70" s="35">
        <v>1.116800324E9</v>
      </c>
      <c r="Z70" s="24" t="s">
        <v>70</v>
      </c>
      <c r="AA70" s="39" t="s">
        <v>111</v>
      </c>
      <c r="AB70" s="30" t="s">
        <v>70</v>
      </c>
      <c r="AC70" s="30" t="s">
        <v>70</v>
      </c>
      <c r="AD70" s="30" t="s">
        <v>70</v>
      </c>
      <c r="AE70" s="30" t="s">
        <v>70</v>
      </c>
      <c r="AF70" s="56" t="s">
        <v>70</v>
      </c>
      <c r="AG70" s="30" t="s">
        <v>81</v>
      </c>
      <c r="AH70" s="39" t="s">
        <v>76</v>
      </c>
      <c r="AI70" s="35">
        <v>3.4658903E7</v>
      </c>
      <c r="AJ70" s="30" t="s">
        <v>149</v>
      </c>
      <c r="AK70" s="84">
        <v>300.0</v>
      </c>
      <c r="AL70" s="39" t="s">
        <v>83</v>
      </c>
      <c r="AM70" s="30" t="s">
        <v>70</v>
      </c>
      <c r="AN70" s="30" t="s">
        <v>70</v>
      </c>
      <c r="AO70" s="30">
        <v>0.0</v>
      </c>
      <c r="AP70" s="30" t="s">
        <v>70</v>
      </c>
      <c r="AQ70" s="30" t="s">
        <v>70</v>
      </c>
      <c r="AR70" s="30" t="s">
        <v>70</v>
      </c>
      <c r="AS70" s="55">
        <v>45330.0</v>
      </c>
      <c r="AT70" s="32">
        <v>45633.0</v>
      </c>
      <c r="AU70" s="30" t="s">
        <v>70</v>
      </c>
      <c r="AV70" s="30" t="s">
        <v>70</v>
      </c>
      <c r="AW70" s="30" t="s">
        <v>70</v>
      </c>
      <c r="AX70" s="30" t="s">
        <v>70</v>
      </c>
      <c r="AY70" s="30" t="s">
        <v>70</v>
      </c>
      <c r="AZ70" s="26" t="s">
        <v>70</v>
      </c>
      <c r="BA70" s="75" t="s">
        <v>463</v>
      </c>
      <c r="BB70" s="66">
        <f t="shared" si="3"/>
        <v>42007440</v>
      </c>
      <c r="BC70" s="39" t="s">
        <v>65</v>
      </c>
      <c r="BD70" s="46" t="s">
        <v>464</v>
      </c>
      <c r="BE70" s="30" t="s">
        <v>86</v>
      </c>
      <c r="BF70" s="30" t="s">
        <v>87</v>
      </c>
      <c r="BG70" s="44">
        <v>45330.0</v>
      </c>
      <c r="BH70" s="44">
        <v>45331.0</v>
      </c>
      <c r="BI70" s="39"/>
      <c r="BJ70" s="39"/>
      <c r="BK70" s="45" t="s">
        <v>88</v>
      </c>
    </row>
    <row r="71" ht="30.0" customHeight="1">
      <c r="A71" s="3"/>
      <c r="B71" s="57" t="s">
        <v>465</v>
      </c>
      <c r="C71" s="24" t="s">
        <v>64</v>
      </c>
      <c r="D71" s="57" t="s">
        <v>465</v>
      </c>
      <c r="E71" s="30">
        <v>69.0</v>
      </c>
      <c r="F71" s="65" t="s">
        <v>466</v>
      </c>
      <c r="G71" s="55">
        <v>45330.0</v>
      </c>
      <c r="H71" s="39" t="s">
        <v>467</v>
      </c>
      <c r="I71" s="24" t="s">
        <v>195</v>
      </c>
      <c r="J71" s="30" t="s">
        <v>68</v>
      </c>
      <c r="K71" s="31" t="s">
        <v>69</v>
      </c>
      <c r="L71" s="30" t="s">
        <v>70</v>
      </c>
      <c r="M71" s="30" t="s">
        <v>148</v>
      </c>
      <c r="N71" s="30">
        <v>7424.0</v>
      </c>
      <c r="O71" s="30">
        <v>10124.0</v>
      </c>
      <c r="P71" s="55">
        <v>45330.0</v>
      </c>
      <c r="Q71" s="33" t="s">
        <v>72</v>
      </c>
      <c r="R71" s="34" t="s">
        <v>296</v>
      </c>
      <c r="S71" s="30">
        <v>11.0</v>
      </c>
      <c r="T71" s="30" t="s">
        <v>74</v>
      </c>
      <c r="U71" s="35">
        <v>3226850.0</v>
      </c>
      <c r="V71" s="35">
        <v>3.4742418E7</v>
      </c>
      <c r="W71" s="37" t="s">
        <v>75</v>
      </c>
      <c r="X71" s="38" t="s">
        <v>76</v>
      </c>
      <c r="Y71" s="35">
        <v>8.6061712E7</v>
      </c>
      <c r="Z71" s="24" t="s">
        <v>70</v>
      </c>
      <c r="AA71" s="39" t="s">
        <v>111</v>
      </c>
      <c r="AB71" s="30" t="s">
        <v>70</v>
      </c>
      <c r="AC71" s="30" t="s">
        <v>70</v>
      </c>
      <c r="AD71" s="30" t="s">
        <v>70</v>
      </c>
      <c r="AE71" s="30" t="s">
        <v>70</v>
      </c>
      <c r="AF71" s="56" t="s">
        <v>70</v>
      </c>
      <c r="AG71" s="30" t="s">
        <v>81</v>
      </c>
      <c r="AH71" s="39" t="s">
        <v>76</v>
      </c>
      <c r="AI71" s="35">
        <v>3.4658903E7</v>
      </c>
      <c r="AJ71" s="30" t="s">
        <v>149</v>
      </c>
      <c r="AK71" s="30">
        <v>323.0</v>
      </c>
      <c r="AL71" s="39" t="s">
        <v>83</v>
      </c>
      <c r="AM71" s="30" t="s">
        <v>70</v>
      </c>
      <c r="AN71" s="30" t="s">
        <v>70</v>
      </c>
      <c r="AO71" s="30">
        <v>0.0</v>
      </c>
      <c r="AP71" s="30" t="s">
        <v>70</v>
      </c>
      <c r="AQ71" s="30" t="s">
        <v>70</v>
      </c>
      <c r="AR71" s="30" t="s">
        <v>70</v>
      </c>
      <c r="AS71" s="55">
        <v>45330.0</v>
      </c>
      <c r="AT71" s="32">
        <v>45656.0</v>
      </c>
      <c r="AU71" s="30" t="s">
        <v>70</v>
      </c>
      <c r="AV71" s="30" t="s">
        <v>70</v>
      </c>
      <c r="AW71" s="30" t="s">
        <v>70</v>
      </c>
      <c r="AX71" s="30" t="s">
        <v>70</v>
      </c>
      <c r="AY71" s="30" t="s">
        <v>70</v>
      </c>
      <c r="AZ71" s="26" t="s">
        <v>70</v>
      </c>
      <c r="BA71" s="75" t="s">
        <v>468</v>
      </c>
      <c r="BB71" s="66">
        <f t="shared" si="3"/>
        <v>34742418</v>
      </c>
      <c r="BC71" s="38" t="s">
        <v>96</v>
      </c>
      <c r="BD71" s="46" t="s">
        <v>469</v>
      </c>
      <c r="BE71" s="30" t="s">
        <v>86</v>
      </c>
      <c r="BF71" s="30" t="s">
        <v>87</v>
      </c>
      <c r="BG71" s="44">
        <v>45330.0</v>
      </c>
      <c r="BH71" s="44">
        <v>45331.0</v>
      </c>
      <c r="BI71" s="39"/>
      <c r="BJ71" s="39"/>
      <c r="BK71" s="45" t="s">
        <v>88</v>
      </c>
    </row>
    <row r="72" ht="30.0" customHeight="1">
      <c r="A72" s="3"/>
      <c r="B72" s="57" t="s">
        <v>470</v>
      </c>
      <c r="C72" s="24" t="s">
        <v>64</v>
      </c>
      <c r="D72" s="57" t="s">
        <v>470</v>
      </c>
      <c r="E72" s="30">
        <v>70.0</v>
      </c>
      <c r="F72" s="65" t="s">
        <v>471</v>
      </c>
      <c r="G72" s="55">
        <v>45330.0</v>
      </c>
      <c r="H72" s="39" t="s">
        <v>472</v>
      </c>
      <c r="I72" s="24" t="s">
        <v>67</v>
      </c>
      <c r="J72" s="30" t="s">
        <v>68</v>
      </c>
      <c r="K72" s="31" t="s">
        <v>69</v>
      </c>
      <c r="L72" s="30" t="s">
        <v>70</v>
      </c>
      <c r="M72" s="30" t="s">
        <v>71</v>
      </c>
      <c r="N72" s="30">
        <v>11824.0</v>
      </c>
      <c r="O72" s="30">
        <v>10824.0</v>
      </c>
      <c r="P72" s="55">
        <v>45330.0</v>
      </c>
      <c r="Q72" s="33" t="s">
        <v>72</v>
      </c>
      <c r="R72" s="34" t="s">
        <v>196</v>
      </c>
      <c r="S72" s="30">
        <v>11.0</v>
      </c>
      <c r="T72" s="30" t="s">
        <v>74</v>
      </c>
      <c r="U72" s="35">
        <v>5693195.0</v>
      </c>
      <c r="V72" s="35">
        <v>6.1296733E7</v>
      </c>
      <c r="W72" s="37" t="s">
        <v>75</v>
      </c>
      <c r="X72" s="38" t="s">
        <v>76</v>
      </c>
      <c r="Y72" s="35">
        <v>1.12189948E9</v>
      </c>
      <c r="Z72" s="24" t="s">
        <v>70</v>
      </c>
      <c r="AA72" s="39" t="s">
        <v>77</v>
      </c>
      <c r="AB72" s="30" t="s">
        <v>78</v>
      </c>
      <c r="AC72" s="30" t="s">
        <v>79</v>
      </c>
      <c r="AD72" s="68">
        <v>45330.0</v>
      </c>
      <c r="AE72" s="30" t="s">
        <v>473</v>
      </c>
      <c r="AF72" s="55">
        <v>45331.0</v>
      </c>
      <c r="AG72" s="30" t="s">
        <v>81</v>
      </c>
      <c r="AH72" s="39" t="s">
        <v>76</v>
      </c>
      <c r="AI72" s="77">
        <v>4.2162348E7</v>
      </c>
      <c r="AJ72" s="74" t="s">
        <v>260</v>
      </c>
      <c r="AK72" s="30">
        <v>322.0</v>
      </c>
      <c r="AL72" s="39" t="s">
        <v>83</v>
      </c>
      <c r="AM72" s="30" t="s">
        <v>70</v>
      </c>
      <c r="AN72" s="30" t="s">
        <v>70</v>
      </c>
      <c r="AO72" s="30">
        <v>0.0</v>
      </c>
      <c r="AP72" s="30" t="s">
        <v>70</v>
      </c>
      <c r="AQ72" s="30" t="s">
        <v>70</v>
      </c>
      <c r="AR72" s="30" t="s">
        <v>70</v>
      </c>
      <c r="AS72" s="55">
        <v>45331.0</v>
      </c>
      <c r="AT72" s="32">
        <v>45656.0</v>
      </c>
      <c r="AU72" s="30" t="s">
        <v>70</v>
      </c>
      <c r="AV72" s="30" t="s">
        <v>70</v>
      </c>
      <c r="AW72" s="30" t="s">
        <v>70</v>
      </c>
      <c r="AX72" s="30" t="s">
        <v>70</v>
      </c>
      <c r="AY72" s="30" t="s">
        <v>70</v>
      </c>
      <c r="AZ72" s="26" t="s">
        <v>70</v>
      </c>
      <c r="BA72" s="75" t="s">
        <v>474</v>
      </c>
      <c r="BB72" s="66">
        <f t="shared" si="3"/>
        <v>61296733</v>
      </c>
      <c r="BC72" s="39" t="s">
        <v>65</v>
      </c>
      <c r="BD72" s="46" t="s">
        <v>475</v>
      </c>
      <c r="BE72" s="30" t="s">
        <v>86</v>
      </c>
      <c r="BF72" s="30" t="s">
        <v>87</v>
      </c>
      <c r="BG72" s="44">
        <v>45330.0</v>
      </c>
      <c r="BH72" s="44">
        <v>45331.0</v>
      </c>
      <c r="BI72" s="39"/>
      <c r="BJ72" s="39"/>
      <c r="BK72" s="45" t="s">
        <v>88</v>
      </c>
    </row>
    <row r="73" ht="30.0" customHeight="1">
      <c r="A73" s="3"/>
      <c r="B73" s="57" t="s">
        <v>476</v>
      </c>
      <c r="C73" s="24" t="s">
        <v>64</v>
      </c>
      <c r="D73" s="57" t="s">
        <v>476</v>
      </c>
      <c r="E73" s="30">
        <v>71.0</v>
      </c>
      <c r="F73" s="65" t="s">
        <v>477</v>
      </c>
      <c r="G73" s="55">
        <v>45330.0</v>
      </c>
      <c r="H73" s="39" t="s">
        <v>478</v>
      </c>
      <c r="I73" s="24" t="s">
        <v>195</v>
      </c>
      <c r="J73" s="30" t="s">
        <v>68</v>
      </c>
      <c r="K73" s="31" t="s">
        <v>69</v>
      </c>
      <c r="L73" s="30" t="s">
        <v>70</v>
      </c>
      <c r="M73" s="30" t="s">
        <v>162</v>
      </c>
      <c r="N73" s="30">
        <v>11024.0</v>
      </c>
      <c r="O73" s="30">
        <v>10624.0</v>
      </c>
      <c r="P73" s="55">
        <v>45330.0</v>
      </c>
      <c r="Q73" s="33" t="s">
        <v>72</v>
      </c>
      <c r="R73" s="34" t="s">
        <v>359</v>
      </c>
      <c r="S73" s="30">
        <v>11.0</v>
      </c>
      <c r="T73" s="30" t="s">
        <v>74</v>
      </c>
      <c r="U73" s="35">
        <v>2948106.0</v>
      </c>
      <c r="V73" s="35">
        <v>3.1741275E7</v>
      </c>
      <c r="W73" s="37" t="s">
        <v>75</v>
      </c>
      <c r="X73" s="38" t="s">
        <v>76</v>
      </c>
      <c r="Y73" s="35">
        <v>1.121905644E9</v>
      </c>
      <c r="Z73" s="24" t="s">
        <v>70</v>
      </c>
      <c r="AA73" s="39" t="s">
        <v>111</v>
      </c>
      <c r="AB73" s="30" t="s">
        <v>70</v>
      </c>
      <c r="AC73" s="30" t="s">
        <v>70</v>
      </c>
      <c r="AD73" s="30" t="s">
        <v>70</v>
      </c>
      <c r="AE73" s="30" t="s">
        <v>70</v>
      </c>
      <c r="AF73" s="56" t="s">
        <v>70</v>
      </c>
      <c r="AG73" s="30" t="s">
        <v>81</v>
      </c>
      <c r="AH73" s="39" t="s">
        <v>76</v>
      </c>
      <c r="AI73" s="35">
        <v>1.7649494E7</v>
      </c>
      <c r="AJ73" s="50" t="s">
        <v>163</v>
      </c>
      <c r="AK73" s="30">
        <v>323.0</v>
      </c>
      <c r="AL73" s="39" t="s">
        <v>83</v>
      </c>
      <c r="AM73" s="30" t="s">
        <v>70</v>
      </c>
      <c r="AN73" s="30" t="s">
        <v>70</v>
      </c>
      <c r="AO73" s="30">
        <v>0.0</v>
      </c>
      <c r="AP73" s="30" t="s">
        <v>70</v>
      </c>
      <c r="AQ73" s="30" t="s">
        <v>70</v>
      </c>
      <c r="AR73" s="30" t="s">
        <v>70</v>
      </c>
      <c r="AS73" s="55">
        <v>45330.0</v>
      </c>
      <c r="AT73" s="32">
        <v>45656.0</v>
      </c>
      <c r="AU73" s="30" t="s">
        <v>70</v>
      </c>
      <c r="AV73" s="30" t="s">
        <v>70</v>
      </c>
      <c r="AW73" s="30" t="s">
        <v>70</v>
      </c>
      <c r="AX73" s="30" t="s">
        <v>70</v>
      </c>
      <c r="AY73" s="30" t="s">
        <v>70</v>
      </c>
      <c r="AZ73" s="26" t="s">
        <v>70</v>
      </c>
      <c r="BA73" s="75" t="s">
        <v>479</v>
      </c>
      <c r="BB73" s="66">
        <f t="shared" si="3"/>
        <v>31741275</v>
      </c>
      <c r="BC73" s="38" t="s">
        <v>96</v>
      </c>
      <c r="BD73" s="46" t="s">
        <v>480</v>
      </c>
      <c r="BE73" s="30" t="s">
        <v>86</v>
      </c>
      <c r="BF73" s="30" t="s">
        <v>87</v>
      </c>
      <c r="BG73" s="44">
        <v>45330.0</v>
      </c>
      <c r="BH73" s="44">
        <v>45331.0</v>
      </c>
      <c r="BI73" s="39"/>
      <c r="BJ73" s="39"/>
      <c r="BK73" s="45" t="s">
        <v>88</v>
      </c>
    </row>
    <row r="74" ht="30.0" customHeight="1">
      <c r="A74" s="3"/>
      <c r="B74" s="57" t="s">
        <v>481</v>
      </c>
      <c r="C74" s="24" t="s">
        <v>64</v>
      </c>
      <c r="D74" s="57" t="s">
        <v>481</v>
      </c>
      <c r="E74" s="30">
        <v>72.0</v>
      </c>
      <c r="F74" s="65" t="s">
        <v>482</v>
      </c>
      <c r="G74" s="55">
        <v>45330.0</v>
      </c>
      <c r="H74" s="39" t="s">
        <v>483</v>
      </c>
      <c r="I74" s="24" t="s">
        <v>67</v>
      </c>
      <c r="J74" s="30" t="s">
        <v>68</v>
      </c>
      <c r="K74" s="31" t="s">
        <v>69</v>
      </c>
      <c r="L74" s="30" t="s">
        <v>70</v>
      </c>
      <c r="M74" s="30" t="s">
        <v>71</v>
      </c>
      <c r="N74" s="30">
        <v>11724.0</v>
      </c>
      <c r="O74" s="30">
        <v>10924.0</v>
      </c>
      <c r="P74" s="55">
        <v>45330.0</v>
      </c>
      <c r="Q74" s="33" t="s">
        <v>72</v>
      </c>
      <c r="R74" s="34" t="s">
        <v>196</v>
      </c>
      <c r="S74" s="30">
        <v>11.0</v>
      </c>
      <c r="T74" s="30" t="s">
        <v>74</v>
      </c>
      <c r="U74" s="35">
        <v>5693195.0</v>
      </c>
      <c r="V74" s="35">
        <v>6.1296733E7</v>
      </c>
      <c r="W74" s="37" t="s">
        <v>75</v>
      </c>
      <c r="X74" s="38" t="s">
        <v>76</v>
      </c>
      <c r="Y74" s="35">
        <v>1.110454415E9</v>
      </c>
      <c r="Z74" s="24" t="s">
        <v>70</v>
      </c>
      <c r="AA74" s="39" t="s">
        <v>77</v>
      </c>
      <c r="AB74" s="30" t="s">
        <v>78</v>
      </c>
      <c r="AC74" s="30" t="s">
        <v>79</v>
      </c>
      <c r="AD74" s="68">
        <v>45330.0</v>
      </c>
      <c r="AE74" s="74" t="s">
        <v>484</v>
      </c>
      <c r="AF74" s="55">
        <v>45330.0</v>
      </c>
      <c r="AG74" s="30" t="s">
        <v>81</v>
      </c>
      <c r="AH74" s="39" t="s">
        <v>76</v>
      </c>
      <c r="AI74" s="77">
        <v>4.2162348E7</v>
      </c>
      <c r="AJ74" s="74" t="s">
        <v>260</v>
      </c>
      <c r="AK74" s="30">
        <v>323.0</v>
      </c>
      <c r="AL74" s="39" t="s">
        <v>83</v>
      </c>
      <c r="AM74" s="30" t="s">
        <v>70</v>
      </c>
      <c r="AN74" s="30" t="s">
        <v>70</v>
      </c>
      <c r="AO74" s="30">
        <v>0.0</v>
      </c>
      <c r="AP74" s="30" t="s">
        <v>70</v>
      </c>
      <c r="AQ74" s="30" t="s">
        <v>70</v>
      </c>
      <c r="AR74" s="30" t="s">
        <v>70</v>
      </c>
      <c r="AS74" s="55">
        <v>45330.0</v>
      </c>
      <c r="AT74" s="32">
        <v>45656.0</v>
      </c>
      <c r="AU74" s="30" t="s">
        <v>70</v>
      </c>
      <c r="AV74" s="30" t="s">
        <v>70</v>
      </c>
      <c r="AW74" s="30" t="s">
        <v>70</v>
      </c>
      <c r="AX74" s="30" t="s">
        <v>70</v>
      </c>
      <c r="AY74" s="30" t="s">
        <v>70</v>
      </c>
      <c r="AZ74" s="26" t="s">
        <v>70</v>
      </c>
      <c r="BA74" s="75" t="s">
        <v>485</v>
      </c>
      <c r="BB74" s="66">
        <f>V75+AO74</f>
        <v>61296733</v>
      </c>
      <c r="BC74" s="39" t="s">
        <v>90</v>
      </c>
      <c r="BD74" s="46" t="s">
        <v>486</v>
      </c>
      <c r="BE74" s="30" t="s">
        <v>86</v>
      </c>
      <c r="BF74" s="30" t="s">
        <v>87</v>
      </c>
      <c r="BG74" s="44">
        <v>45330.0</v>
      </c>
      <c r="BH74" s="44">
        <v>45331.0</v>
      </c>
      <c r="BI74" s="39"/>
      <c r="BJ74" s="39"/>
      <c r="BK74" s="45" t="s">
        <v>88</v>
      </c>
    </row>
    <row r="75" ht="30.0" customHeight="1">
      <c r="A75" s="3"/>
      <c r="B75" s="57" t="s">
        <v>487</v>
      </c>
      <c r="C75" s="24" t="s">
        <v>64</v>
      </c>
      <c r="D75" s="57" t="s">
        <v>487</v>
      </c>
      <c r="E75" s="30">
        <v>73.0</v>
      </c>
      <c r="F75" s="65" t="s">
        <v>488</v>
      </c>
      <c r="G75" s="55">
        <v>45330.0</v>
      </c>
      <c r="H75" s="39" t="s">
        <v>489</v>
      </c>
      <c r="I75" s="24" t="s">
        <v>67</v>
      </c>
      <c r="J75" s="30" t="s">
        <v>68</v>
      </c>
      <c r="K75" s="31" t="s">
        <v>69</v>
      </c>
      <c r="L75" s="30" t="s">
        <v>70</v>
      </c>
      <c r="M75" s="30" t="s">
        <v>71</v>
      </c>
      <c r="N75" s="30">
        <v>11924.0</v>
      </c>
      <c r="O75" s="30">
        <v>11024.0</v>
      </c>
      <c r="P75" s="55">
        <v>45330.0</v>
      </c>
      <c r="Q75" s="33" t="s">
        <v>72</v>
      </c>
      <c r="R75" s="34" t="s">
        <v>196</v>
      </c>
      <c r="S75" s="30">
        <v>11.0</v>
      </c>
      <c r="T75" s="30" t="s">
        <v>74</v>
      </c>
      <c r="U75" s="35">
        <v>5693195.0</v>
      </c>
      <c r="V75" s="35">
        <v>6.1296733E7</v>
      </c>
      <c r="W75" s="37" t="s">
        <v>75</v>
      </c>
      <c r="X75" s="38" t="s">
        <v>76</v>
      </c>
      <c r="Y75" s="35">
        <v>1.010205386E9</v>
      </c>
      <c r="Z75" s="24" t="s">
        <v>70</v>
      </c>
      <c r="AA75" s="39" t="s">
        <v>77</v>
      </c>
      <c r="AB75" s="30" t="s">
        <v>490</v>
      </c>
      <c r="AC75" s="30" t="s">
        <v>79</v>
      </c>
      <c r="AD75" s="68">
        <v>45330.0</v>
      </c>
      <c r="AE75" s="74">
        <v>1.00039613E8</v>
      </c>
      <c r="AF75" s="55">
        <v>45330.0</v>
      </c>
      <c r="AG75" s="30" t="s">
        <v>81</v>
      </c>
      <c r="AH75" s="39" t="s">
        <v>76</v>
      </c>
      <c r="AI75" s="77">
        <v>4.2162348E7</v>
      </c>
      <c r="AJ75" s="74" t="s">
        <v>260</v>
      </c>
      <c r="AK75" s="30">
        <v>323.0</v>
      </c>
      <c r="AL75" s="39" t="s">
        <v>83</v>
      </c>
      <c r="AM75" s="30" t="s">
        <v>70</v>
      </c>
      <c r="AN75" s="30" t="s">
        <v>70</v>
      </c>
      <c r="AO75" s="30">
        <v>0.0</v>
      </c>
      <c r="AP75" s="30" t="s">
        <v>70</v>
      </c>
      <c r="AQ75" s="30" t="s">
        <v>70</v>
      </c>
      <c r="AR75" s="30" t="s">
        <v>70</v>
      </c>
      <c r="AS75" s="55">
        <v>45330.0</v>
      </c>
      <c r="AT75" s="32">
        <v>45656.0</v>
      </c>
      <c r="AU75" s="30" t="s">
        <v>70</v>
      </c>
      <c r="AV75" s="30" t="s">
        <v>70</v>
      </c>
      <c r="AW75" s="30" t="s">
        <v>70</v>
      </c>
      <c r="AX75" s="30" t="s">
        <v>70</v>
      </c>
      <c r="AY75" s="30" t="s">
        <v>70</v>
      </c>
      <c r="AZ75" s="26" t="s">
        <v>70</v>
      </c>
      <c r="BA75" s="47" t="s">
        <v>491</v>
      </c>
      <c r="BB75" s="66" t="str">
        <f>#REF!+AO75</f>
        <v>#REF!</v>
      </c>
      <c r="BC75" s="38" t="s">
        <v>102</v>
      </c>
      <c r="BD75" s="82" t="s">
        <v>492</v>
      </c>
      <c r="BE75" s="30" t="s">
        <v>86</v>
      </c>
      <c r="BF75" s="30" t="s">
        <v>87</v>
      </c>
      <c r="BG75" s="44">
        <v>45330.0</v>
      </c>
      <c r="BH75" s="44">
        <v>45331.0</v>
      </c>
      <c r="BI75" s="39"/>
      <c r="BJ75" s="39"/>
      <c r="BK75" s="45" t="s">
        <v>88</v>
      </c>
    </row>
    <row r="76" ht="30.0" customHeight="1">
      <c r="A76" s="3"/>
      <c r="B76" s="57" t="s">
        <v>493</v>
      </c>
      <c r="C76" s="24" t="s">
        <v>64</v>
      </c>
      <c r="D76" s="57" t="s">
        <v>493</v>
      </c>
      <c r="E76" s="30">
        <v>74.0</v>
      </c>
      <c r="F76" s="65" t="s">
        <v>494</v>
      </c>
      <c r="G76" s="55">
        <v>45330.0</v>
      </c>
      <c r="H76" s="39" t="s">
        <v>495</v>
      </c>
      <c r="I76" s="24" t="s">
        <v>67</v>
      </c>
      <c r="J76" s="30" t="s">
        <v>68</v>
      </c>
      <c r="K76" s="31" t="s">
        <v>69</v>
      </c>
      <c r="L76" s="30" t="s">
        <v>70</v>
      </c>
      <c r="M76" s="30" t="s">
        <v>71</v>
      </c>
      <c r="N76" s="30">
        <v>11624.0</v>
      </c>
      <c r="O76" s="30">
        <v>10724.0</v>
      </c>
      <c r="P76" s="55">
        <v>45330.0</v>
      </c>
      <c r="Q76" s="33" t="s">
        <v>72</v>
      </c>
      <c r="R76" s="34" t="s">
        <v>73</v>
      </c>
      <c r="S76" s="30">
        <v>11.0</v>
      </c>
      <c r="T76" s="30" t="s">
        <v>74</v>
      </c>
      <c r="U76" s="35">
        <v>6347913.0</v>
      </c>
      <c r="V76" s="35">
        <v>6.8345863E7</v>
      </c>
      <c r="W76" s="37" t="s">
        <v>75</v>
      </c>
      <c r="X76" s="38" t="s">
        <v>76</v>
      </c>
      <c r="Y76" s="35">
        <v>1.121901769E9</v>
      </c>
      <c r="Z76" s="24" t="s">
        <v>70</v>
      </c>
      <c r="AA76" s="39" t="s">
        <v>77</v>
      </c>
      <c r="AB76" s="30" t="s">
        <v>490</v>
      </c>
      <c r="AC76" s="30" t="s">
        <v>79</v>
      </c>
      <c r="AD76" s="44">
        <v>45330.0</v>
      </c>
      <c r="AE76" s="30" t="s">
        <v>496</v>
      </c>
      <c r="AF76" s="32">
        <v>45330.0</v>
      </c>
      <c r="AG76" s="30" t="s">
        <v>81</v>
      </c>
      <c r="AH76" s="39" t="s">
        <v>76</v>
      </c>
      <c r="AI76" s="77">
        <v>4.2162348E7</v>
      </c>
      <c r="AJ76" s="74" t="s">
        <v>260</v>
      </c>
      <c r="AK76" s="30">
        <v>323.0</v>
      </c>
      <c r="AL76" s="39" t="s">
        <v>83</v>
      </c>
      <c r="AM76" s="30" t="s">
        <v>70</v>
      </c>
      <c r="AN76" s="30" t="s">
        <v>70</v>
      </c>
      <c r="AO76" s="30">
        <v>0.0</v>
      </c>
      <c r="AP76" s="30" t="s">
        <v>70</v>
      </c>
      <c r="AQ76" s="30" t="s">
        <v>70</v>
      </c>
      <c r="AR76" s="30" t="s">
        <v>70</v>
      </c>
      <c r="AS76" s="55">
        <v>45330.0</v>
      </c>
      <c r="AT76" s="32">
        <v>45656.0</v>
      </c>
      <c r="AU76" s="30" t="s">
        <v>70</v>
      </c>
      <c r="AV76" s="30" t="s">
        <v>70</v>
      </c>
      <c r="AW76" s="30" t="s">
        <v>70</v>
      </c>
      <c r="AX76" s="30" t="s">
        <v>70</v>
      </c>
      <c r="AY76" s="30" t="s">
        <v>70</v>
      </c>
      <c r="AZ76" s="26" t="s">
        <v>70</v>
      </c>
      <c r="BA76" s="75" t="s">
        <v>497</v>
      </c>
      <c r="BB76" s="66">
        <f t="shared" ref="BB76:BB81" si="4">V76+AO76</f>
        <v>68345863</v>
      </c>
      <c r="BC76" s="38" t="s">
        <v>96</v>
      </c>
      <c r="BD76" s="46" t="s">
        <v>498</v>
      </c>
      <c r="BE76" s="30" t="s">
        <v>86</v>
      </c>
      <c r="BF76" s="30" t="s">
        <v>87</v>
      </c>
      <c r="BG76" s="44">
        <v>45330.0</v>
      </c>
      <c r="BH76" s="44">
        <v>45331.0</v>
      </c>
      <c r="BI76" s="39"/>
      <c r="BJ76" s="39"/>
      <c r="BK76" s="45" t="s">
        <v>88</v>
      </c>
    </row>
    <row r="77" ht="30.0" customHeight="1">
      <c r="A77" s="3"/>
      <c r="B77" s="57" t="s">
        <v>499</v>
      </c>
      <c r="C77" s="24" t="s">
        <v>64</v>
      </c>
      <c r="D77" s="57" t="s">
        <v>499</v>
      </c>
      <c r="E77" s="30">
        <v>75.0</v>
      </c>
      <c r="F77" s="83" t="s">
        <v>500</v>
      </c>
      <c r="G77" s="55">
        <v>45330.0</v>
      </c>
      <c r="H77" s="83" t="s">
        <v>501</v>
      </c>
      <c r="I77" s="24" t="s">
        <v>67</v>
      </c>
      <c r="J77" s="30" t="s">
        <v>68</v>
      </c>
      <c r="K77" s="31" t="s">
        <v>69</v>
      </c>
      <c r="L77" s="30" t="s">
        <v>70</v>
      </c>
      <c r="M77" s="30" t="s">
        <v>71</v>
      </c>
      <c r="N77" s="30">
        <v>13024.0</v>
      </c>
      <c r="O77" s="30">
        <v>11124.0</v>
      </c>
      <c r="P77" s="55">
        <v>45330.0</v>
      </c>
      <c r="Q77" s="33" t="s">
        <v>72</v>
      </c>
      <c r="R77" s="34" t="s">
        <v>73</v>
      </c>
      <c r="S77" s="30">
        <v>11.0</v>
      </c>
      <c r="T77" s="30" t="s">
        <v>74</v>
      </c>
      <c r="U77" s="35">
        <v>5693195.0</v>
      </c>
      <c r="V77" s="35">
        <v>6.1296733E7</v>
      </c>
      <c r="W77" s="37" t="s">
        <v>75</v>
      </c>
      <c r="X77" s="38" t="s">
        <v>76</v>
      </c>
      <c r="Y77" s="35">
        <v>1.123085091E9</v>
      </c>
      <c r="Z77" s="24" t="s">
        <v>70</v>
      </c>
      <c r="AA77" s="39" t="s">
        <v>77</v>
      </c>
      <c r="AB77" s="30" t="s">
        <v>78</v>
      </c>
      <c r="AC77" s="30" t="s">
        <v>79</v>
      </c>
      <c r="AD77" s="44">
        <v>45330.0</v>
      </c>
      <c r="AE77" s="74" t="s">
        <v>502</v>
      </c>
      <c r="AF77" s="32">
        <v>45331.0</v>
      </c>
      <c r="AG77" s="30" t="s">
        <v>81</v>
      </c>
      <c r="AH77" s="39" t="s">
        <v>76</v>
      </c>
      <c r="AI77" s="35">
        <v>1.121860475E9</v>
      </c>
      <c r="AJ77" s="30" t="s">
        <v>131</v>
      </c>
      <c r="AK77" s="30">
        <v>322.0</v>
      </c>
      <c r="AL77" s="39" t="s">
        <v>83</v>
      </c>
      <c r="AM77" s="30" t="s">
        <v>70</v>
      </c>
      <c r="AN77" s="30" t="s">
        <v>70</v>
      </c>
      <c r="AO77" s="30">
        <v>0.0</v>
      </c>
      <c r="AP77" s="30" t="s">
        <v>70</v>
      </c>
      <c r="AQ77" s="30" t="s">
        <v>70</v>
      </c>
      <c r="AR77" s="30" t="s">
        <v>70</v>
      </c>
      <c r="AS77" s="55">
        <v>45331.0</v>
      </c>
      <c r="AT77" s="32">
        <v>45656.0</v>
      </c>
      <c r="AU77" s="30" t="s">
        <v>70</v>
      </c>
      <c r="AV77" s="30" t="s">
        <v>70</v>
      </c>
      <c r="AW77" s="30" t="s">
        <v>70</v>
      </c>
      <c r="AX77" s="30" t="s">
        <v>70</v>
      </c>
      <c r="AY77" s="30" t="s">
        <v>70</v>
      </c>
      <c r="AZ77" s="26" t="s">
        <v>70</v>
      </c>
      <c r="BA77" s="75" t="s">
        <v>503</v>
      </c>
      <c r="BB77" s="66">
        <f t="shared" si="4"/>
        <v>61296733</v>
      </c>
      <c r="BC77" s="39" t="s">
        <v>90</v>
      </c>
      <c r="BD77" s="46" t="s">
        <v>504</v>
      </c>
      <c r="BE77" s="30" t="s">
        <v>86</v>
      </c>
      <c r="BF77" s="30" t="s">
        <v>87</v>
      </c>
      <c r="BG77" s="44">
        <v>45330.0</v>
      </c>
      <c r="BH77" s="44">
        <v>45331.0</v>
      </c>
      <c r="BI77" s="39"/>
      <c r="BJ77" s="39"/>
      <c r="BK77" s="45" t="s">
        <v>88</v>
      </c>
    </row>
    <row r="78" ht="30.0" customHeight="1">
      <c r="A78" s="3"/>
      <c r="B78" s="57" t="s">
        <v>505</v>
      </c>
      <c r="C78" s="24" t="s">
        <v>64</v>
      </c>
      <c r="D78" s="57" t="s">
        <v>505</v>
      </c>
      <c r="E78" s="30">
        <v>76.0</v>
      </c>
      <c r="F78" s="29" t="s">
        <v>506</v>
      </c>
      <c r="G78" s="55">
        <v>45331.0</v>
      </c>
      <c r="H78" s="29" t="s">
        <v>507</v>
      </c>
      <c r="I78" s="24" t="s">
        <v>67</v>
      </c>
      <c r="J78" s="30" t="s">
        <v>68</v>
      </c>
      <c r="K78" s="31" t="s">
        <v>69</v>
      </c>
      <c r="L78" s="30" t="s">
        <v>70</v>
      </c>
      <c r="M78" s="30" t="s">
        <v>71</v>
      </c>
      <c r="N78" s="30">
        <v>12024.0</v>
      </c>
      <c r="O78" s="30">
        <v>11324.0</v>
      </c>
      <c r="P78" s="55">
        <v>45331.0</v>
      </c>
      <c r="Q78" s="33" t="s">
        <v>72</v>
      </c>
      <c r="R78" s="34" t="s">
        <v>196</v>
      </c>
      <c r="S78" s="30">
        <v>11.0</v>
      </c>
      <c r="T78" s="30" t="s">
        <v>74</v>
      </c>
      <c r="U78" s="35">
        <v>5693195.0</v>
      </c>
      <c r="V78" s="35">
        <v>6.110696E7</v>
      </c>
      <c r="W78" s="37" t="s">
        <v>75</v>
      </c>
      <c r="X78" s="38" t="s">
        <v>76</v>
      </c>
      <c r="Y78" s="35">
        <v>1.121877751E9</v>
      </c>
      <c r="Z78" s="24" t="s">
        <v>70</v>
      </c>
      <c r="AA78" s="39" t="s">
        <v>77</v>
      </c>
      <c r="AB78" s="30" t="s">
        <v>490</v>
      </c>
      <c r="AC78" s="30" t="s">
        <v>79</v>
      </c>
      <c r="AD78" s="44">
        <v>45331.0</v>
      </c>
      <c r="AE78" s="30" t="s">
        <v>508</v>
      </c>
      <c r="AF78" s="55">
        <v>45331.0</v>
      </c>
      <c r="AG78" s="30" t="s">
        <v>81</v>
      </c>
      <c r="AH78" s="39" t="s">
        <v>76</v>
      </c>
      <c r="AI78" s="77">
        <v>4.2162348E7</v>
      </c>
      <c r="AJ78" s="74" t="s">
        <v>260</v>
      </c>
      <c r="AK78" s="30">
        <v>322.0</v>
      </c>
      <c r="AL78" s="39" t="s">
        <v>83</v>
      </c>
      <c r="AM78" s="30" t="s">
        <v>70</v>
      </c>
      <c r="AN78" s="30" t="s">
        <v>70</v>
      </c>
      <c r="AO78" s="30">
        <v>0.0</v>
      </c>
      <c r="AP78" s="30" t="s">
        <v>70</v>
      </c>
      <c r="AQ78" s="30" t="s">
        <v>70</v>
      </c>
      <c r="AR78" s="30" t="s">
        <v>70</v>
      </c>
      <c r="AS78" s="55">
        <v>45331.0</v>
      </c>
      <c r="AT78" s="32">
        <v>45656.0</v>
      </c>
      <c r="AU78" s="30" t="s">
        <v>70</v>
      </c>
      <c r="AV78" s="30" t="s">
        <v>70</v>
      </c>
      <c r="AW78" s="30" t="s">
        <v>70</v>
      </c>
      <c r="AX78" s="30" t="s">
        <v>70</v>
      </c>
      <c r="AY78" s="30" t="s">
        <v>70</v>
      </c>
      <c r="AZ78" s="26" t="s">
        <v>70</v>
      </c>
      <c r="BA78" s="30" t="s">
        <v>509</v>
      </c>
      <c r="BB78" s="87">
        <f t="shared" si="4"/>
        <v>61106960</v>
      </c>
      <c r="BC78" s="39" t="s">
        <v>102</v>
      </c>
      <c r="BD78" s="46" t="s">
        <v>510</v>
      </c>
      <c r="BE78" s="30" t="s">
        <v>86</v>
      </c>
      <c r="BF78" s="30" t="s">
        <v>87</v>
      </c>
      <c r="BG78" s="44">
        <v>45331.0</v>
      </c>
      <c r="BH78" s="44">
        <v>45332.0</v>
      </c>
      <c r="BI78" s="39"/>
      <c r="BJ78" s="39"/>
      <c r="BK78" s="45" t="s">
        <v>88</v>
      </c>
    </row>
    <row r="79" ht="30.0" customHeight="1">
      <c r="A79" s="3"/>
      <c r="B79" s="57" t="s">
        <v>511</v>
      </c>
      <c r="C79" s="24" t="s">
        <v>64</v>
      </c>
      <c r="D79" s="57" t="s">
        <v>511</v>
      </c>
      <c r="E79" s="30">
        <v>77.0</v>
      </c>
      <c r="F79" s="65" t="s">
        <v>512</v>
      </c>
      <c r="G79" s="55">
        <v>45331.0</v>
      </c>
      <c r="H79" s="65" t="s">
        <v>513</v>
      </c>
      <c r="I79" s="24" t="s">
        <v>195</v>
      </c>
      <c r="J79" s="30" t="s">
        <v>68</v>
      </c>
      <c r="K79" s="31" t="s">
        <v>69</v>
      </c>
      <c r="L79" s="30" t="s">
        <v>70</v>
      </c>
      <c r="M79" s="30" t="s">
        <v>155</v>
      </c>
      <c r="N79" s="30">
        <v>12524.0</v>
      </c>
      <c r="O79" s="30">
        <v>11224.0</v>
      </c>
      <c r="P79" s="55">
        <v>45331.0</v>
      </c>
      <c r="Q79" s="33" t="s">
        <v>72</v>
      </c>
      <c r="R79" s="34" t="s">
        <v>73</v>
      </c>
      <c r="S79" s="30">
        <v>11.0</v>
      </c>
      <c r="T79" s="30" t="s">
        <v>74</v>
      </c>
      <c r="U79" s="35">
        <v>1836238.0</v>
      </c>
      <c r="V79" s="35">
        <v>1.9708954E7</v>
      </c>
      <c r="W79" s="37" t="s">
        <v>75</v>
      </c>
      <c r="X79" s="38" t="s">
        <v>76</v>
      </c>
      <c r="Y79" s="35">
        <v>1.003803529E9</v>
      </c>
      <c r="Z79" s="24" t="s">
        <v>70</v>
      </c>
      <c r="AA79" s="39" t="s">
        <v>111</v>
      </c>
      <c r="AB79" s="30" t="s">
        <v>70</v>
      </c>
      <c r="AC79" s="30" t="s">
        <v>70</v>
      </c>
      <c r="AD79" s="30" t="s">
        <v>70</v>
      </c>
      <c r="AE79" s="30" t="s">
        <v>70</v>
      </c>
      <c r="AF79" s="56" t="s">
        <v>70</v>
      </c>
      <c r="AG79" s="30" t="s">
        <v>81</v>
      </c>
      <c r="AH79" s="39" t="s">
        <v>76</v>
      </c>
      <c r="AI79" s="35">
        <v>5.2423663E7</v>
      </c>
      <c r="AJ79" s="30" t="s">
        <v>156</v>
      </c>
      <c r="AK79" s="30">
        <v>322.0</v>
      </c>
      <c r="AL79" s="39" t="s">
        <v>83</v>
      </c>
      <c r="AM79" s="30" t="s">
        <v>70</v>
      </c>
      <c r="AN79" s="30" t="s">
        <v>70</v>
      </c>
      <c r="AO79" s="30">
        <v>0.0</v>
      </c>
      <c r="AP79" s="30" t="s">
        <v>70</v>
      </c>
      <c r="AQ79" s="30" t="s">
        <v>70</v>
      </c>
      <c r="AR79" s="30" t="s">
        <v>70</v>
      </c>
      <c r="AS79" s="55">
        <v>45331.0</v>
      </c>
      <c r="AT79" s="32">
        <v>45656.0</v>
      </c>
      <c r="AU79" s="30" t="s">
        <v>70</v>
      </c>
      <c r="AV79" s="30" t="s">
        <v>70</v>
      </c>
      <c r="AW79" s="30" t="s">
        <v>70</v>
      </c>
      <c r="AX79" s="30" t="s">
        <v>70</v>
      </c>
      <c r="AY79" s="30" t="s">
        <v>70</v>
      </c>
      <c r="AZ79" s="26" t="s">
        <v>70</v>
      </c>
      <c r="BA79" s="74" t="s">
        <v>514</v>
      </c>
      <c r="BB79" s="87">
        <f t="shared" si="4"/>
        <v>19708954</v>
      </c>
      <c r="BC79" s="39" t="s">
        <v>96</v>
      </c>
      <c r="BD79" s="46" t="s">
        <v>515</v>
      </c>
      <c r="BE79" s="30" t="s">
        <v>86</v>
      </c>
      <c r="BF79" s="30" t="s">
        <v>87</v>
      </c>
      <c r="BG79" s="44">
        <v>45331.0</v>
      </c>
      <c r="BH79" s="44">
        <v>45332.0</v>
      </c>
      <c r="BI79" s="39"/>
      <c r="BJ79" s="39"/>
      <c r="BK79" s="45" t="s">
        <v>88</v>
      </c>
    </row>
    <row r="80" ht="30.0" customHeight="1">
      <c r="A80" s="3"/>
      <c r="B80" s="57" t="s">
        <v>516</v>
      </c>
      <c r="C80" s="24" t="s">
        <v>64</v>
      </c>
      <c r="D80" s="57" t="s">
        <v>516</v>
      </c>
      <c r="E80" s="30">
        <v>78.0</v>
      </c>
      <c r="F80" s="83" t="s">
        <v>517</v>
      </c>
      <c r="G80" s="55">
        <v>45331.0</v>
      </c>
      <c r="H80" s="83" t="s">
        <v>518</v>
      </c>
      <c r="I80" s="24" t="s">
        <v>67</v>
      </c>
      <c r="J80" s="30" t="s">
        <v>68</v>
      </c>
      <c r="K80" s="31" t="s">
        <v>69</v>
      </c>
      <c r="L80" s="30" t="s">
        <v>70</v>
      </c>
      <c r="M80" s="30" t="s">
        <v>71</v>
      </c>
      <c r="N80" s="30">
        <v>12124.0</v>
      </c>
      <c r="O80" s="30">
        <v>11724.0</v>
      </c>
      <c r="P80" s="55">
        <v>45331.0</v>
      </c>
      <c r="Q80" s="33" t="s">
        <v>72</v>
      </c>
      <c r="R80" s="34" t="s">
        <v>196</v>
      </c>
      <c r="S80" s="30">
        <v>11.0</v>
      </c>
      <c r="T80" s="30" t="s">
        <v>74</v>
      </c>
      <c r="U80" s="35">
        <v>5693195.0</v>
      </c>
      <c r="V80" s="35">
        <v>6.110696E7</v>
      </c>
      <c r="W80" s="37" t="s">
        <v>75</v>
      </c>
      <c r="X80" s="38" t="s">
        <v>76</v>
      </c>
      <c r="Y80" s="35">
        <v>5.284404E7</v>
      </c>
      <c r="Z80" s="24" t="s">
        <v>70</v>
      </c>
      <c r="AA80" s="39" t="s">
        <v>77</v>
      </c>
      <c r="AB80" s="30" t="s">
        <v>78</v>
      </c>
      <c r="AC80" s="30" t="s">
        <v>79</v>
      </c>
      <c r="AD80" s="44">
        <v>45331.0</v>
      </c>
      <c r="AE80" s="30" t="s">
        <v>519</v>
      </c>
      <c r="AF80" s="55">
        <v>45331.0</v>
      </c>
      <c r="AG80" s="30" t="s">
        <v>81</v>
      </c>
      <c r="AH80" s="39" t="s">
        <v>76</v>
      </c>
      <c r="AI80" s="35">
        <v>1.122116719E9</v>
      </c>
      <c r="AJ80" s="74" t="s">
        <v>253</v>
      </c>
      <c r="AK80" s="30">
        <v>322.0</v>
      </c>
      <c r="AL80" s="39" t="s">
        <v>83</v>
      </c>
      <c r="AM80" s="30" t="s">
        <v>70</v>
      </c>
      <c r="AN80" s="30" t="s">
        <v>70</v>
      </c>
      <c r="AO80" s="30">
        <v>0.0</v>
      </c>
      <c r="AP80" s="30" t="s">
        <v>70</v>
      </c>
      <c r="AQ80" s="30" t="s">
        <v>70</v>
      </c>
      <c r="AR80" s="30" t="s">
        <v>70</v>
      </c>
      <c r="AS80" s="55">
        <v>45331.0</v>
      </c>
      <c r="AT80" s="32">
        <v>45656.0</v>
      </c>
      <c r="AU80" s="30" t="s">
        <v>70</v>
      </c>
      <c r="AV80" s="30" t="s">
        <v>70</v>
      </c>
      <c r="AW80" s="30" t="s">
        <v>70</v>
      </c>
      <c r="AX80" s="30" t="s">
        <v>70</v>
      </c>
      <c r="AY80" s="30" t="s">
        <v>70</v>
      </c>
      <c r="AZ80" s="26" t="s">
        <v>70</v>
      </c>
      <c r="BA80" s="74" t="s">
        <v>520</v>
      </c>
      <c r="BB80" s="87">
        <f t="shared" si="4"/>
        <v>61106960</v>
      </c>
      <c r="BC80" s="39" t="s">
        <v>102</v>
      </c>
      <c r="BD80" s="46" t="s">
        <v>521</v>
      </c>
      <c r="BE80" s="30" t="s">
        <v>86</v>
      </c>
      <c r="BF80" s="30" t="s">
        <v>87</v>
      </c>
      <c r="BG80" s="44">
        <v>45331.0</v>
      </c>
      <c r="BH80" s="44">
        <v>45332.0</v>
      </c>
      <c r="BI80" s="39"/>
      <c r="BJ80" s="39"/>
      <c r="BK80" s="45" t="s">
        <v>88</v>
      </c>
    </row>
    <row r="81" ht="30.0" customHeight="1">
      <c r="A81" s="3"/>
      <c r="B81" s="57" t="s">
        <v>522</v>
      </c>
      <c r="C81" s="24" t="s">
        <v>64</v>
      </c>
      <c r="D81" s="57" t="s">
        <v>522</v>
      </c>
      <c r="E81" s="30">
        <v>79.0</v>
      </c>
      <c r="F81" s="65" t="s">
        <v>523</v>
      </c>
      <c r="G81" s="55">
        <v>45331.0</v>
      </c>
      <c r="H81" s="65" t="s">
        <v>524</v>
      </c>
      <c r="I81" s="24" t="s">
        <v>67</v>
      </c>
      <c r="J81" s="30" t="s">
        <v>68</v>
      </c>
      <c r="K81" s="31" t="s">
        <v>69</v>
      </c>
      <c r="L81" s="30" t="s">
        <v>70</v>
      </c>
      <c r="M81" s="30" t="s">
        <v>71</v>
      </c>
      <c r="N81" s="30">
        <v>12224.0</v>
      </c>
      <c r="O81" s="30">
        <v>11824.0</v>
      </c>
      <c r="P81" s="55">
        <v>45331.0</v>
      </c>
      <c r="Q81" s="33" t="s">
        <v>72</v>
      </c>
      <c r="R81" s="34" t="s">
        <v>73</v>
      </c>
      <c r="S81" s="30">
        <v>11.0</v>
      </c>
      <c r="T81" s="30" t="s">
        <v>74</v>
      </c>
      <c r="U81" s="35">
        <v>7014443.0</v>
      </c>
      <c r="V81" s="35">
        <v>7.5288354E7</v>
      </c>
      <c r="W81" s="37" t="s">
        <v>75</v>
      </c>
      <c r="X81" s="38" t="s">
        <v>76</v>
      </c>
      <c r="Y81" s="35">
        <v>1.121864333E9</v>
      </c>
      <c r="Z81" s="24" t="s">
        <v>70</v>
      </c>
      <c r="AA81" s="39" t="s">
        <v>77</v>
      </c>
      <c r="AB81" s="30" t="s">
        <v>525</v>
      </c>
      <c r="AC81" s="30" t="s">
        <v>79</v>
      </c>
      <c r="AD81" s="44">
        <v>45331.0</v>
      </c>
      <c r="AE81" s="74" t="s">
        <v>526</v>
      </c>
      <c r="AF81" s="55">
        <v>45331.0</v>
      </c>
      <c r="AG81" s="30" t="s">
        <v>81</v>
      </c>
      <c r="AH81" s="39" t="s">
        <v>76</v>
      </c>
      <c r="AI81" s="35">
        <v>6.045019E7</v>
      </c>
      <c r="AJ81" s="74" t="s">
        <v>267</v>
      </c>
      <c r="AK81" s="30">
        <v>322.0</v>
      </c>
      <c r="AL81" s="39" t="s">
        <v>83</v>
      </c>
      <c r="AM81" s="30" t="s">
        <v>70</v>
      </c>
      <c r="AN81" s="30" t="s">
        <v>70</v>
      </c>
      <c r="AO81" s="30">
        <v>0.0</v>
      </c>
      <c r="AP81" s="30" t="s">
        <v>70</v>
      </c>
      <c r="AQ81" s="30" t="s">
        <v>70</v>
      </c>
      <c r="AR81" s="30" t="s">
        <v>70</v>
      </c>
      <c r="AS81" s="55">
        <v>45331.0</v>
      </c>
      <c r="AT81" s="32">
        <v>45656.0</v>
      </c>
      <c r="AU81" s="30" t="s">
        <v>70</v>
      </c>
      <c r="AV81" s="30" t="s">
        <v>70</v>
      </c>
      <c r="AW81" s="30" t="s">
        <v>70</v>
      </c>
      <c r="AX81" s="30" t="s">
        <v>70</v>
      </c>
      <c r="AY81" s="30" t="s">
        <v>70</v>
      </c>
      <c r="AZ81" s="26" t="s">
        <v>70</v>
      </c>
      <c r="BA81" s="74" t="s">
        <v>527</v>
      </c>
      <c r="BB81" s="87">
        <f t="shared" si="4"/>
        <v>75288354</v>
      </c>
      <c r="BC81" s="39" t="s">
        <v>96</v>
      </c>
      <c r="BD81" s="46" t="s">
        <v>528</v>
      </c>
      <c r="BE81" s="30" t="s">
        <v>86</v>
      </c>
      <c r="BF81" s="30" t="s">
        <v>87</v>
      </c>
      <c r="BG81" s="44">
        <v>45331.0</v>
      </c>
      <c r="BH81" s="44">
        <v>45332.0</v>
      </c>
      <c r="BI81" s="39"/>
      <c r="BJ81" s="39"/>
      <c r="BK81" s="45" t="s">
        <v>88</v>
      </c>
    </row>
    <row r="82" ht="30.0" customHeight="1">
      <c r="A82" s="3"/>
      <c r="B82" s="57" t="s">
        <v>529</v>
      </c>
      <c r="C82" s="24" t="s">
        <v>64</v>
      </c>
      <c r="D82" s="57" t="s">
        <v>529</v>
      </c>
      <c r="E82" s="30">
        <v>80.0</v>
      </c>
      <c r="F82" s="65" t="s">
        <v>530</v>
      </c>
      <c r="G82" s="55">
        <v>45331.0</v>
      </c>
      <c r="H82" s="65" t="s">
        <v>531</v>
      </c>
      <c r="I82" s="24" t="s">
        <v>67</v>
      </c>
      <c r="J82" s="30" t="s">
        <v>68</v>
      </c>
      <c r="K82" s="37" t="s">
        <v>69</v>
      </c>
      <c r="L82" s="30" t="s">
        <v>70</v>
      </c>
      <c r="M82" s="30" t="s">
        <v>71</v>
      </c>
      <c r="N82" s="30">
        <v>12324.0</v>
      </c>
      <c r="O82" s="30">
        <v>12024.0</v>
      </c>
      <c r="P82" s="55">
        <v>45331.0</v>
      </c>
      <c r="Q82" s="33" t="s">
        <v>72</v>
      </c>
      <c r="R82" s="34" t="s">
        <v>312</v>
      </c>
      <c r="S82" s="30">
        <v>11.0</v>
      </c>
      <c r="T82" s="30" t="s">
        <v>74</v>
      </c>
      <c r="U82" s="35">
        <v>7014443.0</v>
      </c>
      <c r="V82" s="35">
        <v>7.5288354E7</v>
      </c>
      <c r="W82" s="37" t="s">
        <v>75</v>
      </c>
      <c r="X82" s="38" t="s">
        <v>76</v>
      </c>
      <c r="Y82" s="35">
        <v>8.6065232E7</v>
      </c>
      <c r="Z82" s="24" t="s">
        <v>70</v>
      </c>
      <c r="AA82" s="39" t="s">
        <v>77</v>
      </c>
      <c r="AB82" s="30" t="s">
        <v>78</v>
      </c>
      <c r="AC82" s="30" t="s">
        <v>79</v>
      </c>
      <c r="AD82" s="44">
        <v>45331.0</v>
      </c>
      <c r="AE82" s="74" t="s">
        <v>532</v>
      </c>
      <c r="AF82" s="55">
        <v>45331.0</v>
      </c>
      <c r="AG82" s="30" t="s">
        <v>81</v>
      </c>
      <c r="AH82" s="39" t="s">
        <v>76</v>
      </c>
      <c r="AI82" s="35">
        <v>6.045019E7</v>
      </c>
      <c r="AJ82" s="74" t="s">
        <v>267</v>
      </c>
      <c r="AK82" s="30">
        <v>322.0</v>
      </c>
      <c r="AL82" s="39" t="s">
        <v>83</v>
      </c>
      <c r="AM82" s="30" t="s">
        <v>70</v>
      </c>
      <c r="AN82" s="30" t="s">
        <v>70</v>
      </c>
      <c r="AO82" s="30">
        <v>0.0</v>
      </c>
      <c r="AP82" s="30" t="s">
        <v>70</v>
      </c>
      <c r="AQ82" s="30" t="s">
        <v>70</v>
      </c>
      <c r="AR82" s="30" t="s">
        <v>70</v>
      </c>
      <c r="AS82" s="55">
        <v>45331.0</v>
      </c>
      <c r="AT82" s="32">
        <v>45656.0</v>
      </c>
      <c r="AU82" s="30" t="s">
        <v>70</v>
      </c>
      <c r="AV82" s="30" t="s">
        <v>70</v>
      </c>
      <c r="AW82" s="30" t="s">
        <v>70</v>
      </c>
      <c r="AX82" s="30" t="s">
        <v>70</v>
      </c>
      <c r="AY82" s="30" t="s">
        <v>70</v>
      </c>
      <c r="AZ82" s="26" t="s">
        <v>70</v>
      </c>
      <c r="BA82" s="74" t="s">
        <v>533</v>
      </c>
      <c r="BB82" s="87">
        <f>Y82+AO82</f>
        <v>86065232</v>
      </c>
      <c r="BC82" s="39" t="s">
        <v>96</v>
      </c>
      <c r="BD82" s="46" t="s">
        <v>534</v>
      </c>
      <c r="BE82" s="30" t="s">
        <v>86</v>
      </c>
      <c r="BF82" s="30" t="s">
        <v>87</v>
      </c>
      <c r="BG82" s="44">
        <v>45331.0</v>
      </c>
      <c r="BH82" s="44">
        <v>45332.0</v>
      </c>
      <c r="BI82" s="39"/>
      <c r="BJ82" s="39"/>
      <c r="BK82" s="45" t="s">
        <v>88</v>
      </c>
    </row>
    <row r="83" ht="30.0" customHeight="1">
      <c r="A83" s="3"/>
      <c r="B83" s="57" t="s">
        <v>535</v>
      </c>
      <c r="C83" s="24" t="s">
        <v>64</v>
      </c>
      <c r="D83" s="57" t="s">
        <v>535</v>
      </c>
      <c r="E83" s="30">
        <v>81.0</v>
      </c>
      <c r="F83" s="65" t="s">
        <v>536</v>
      </c>
      <c r="G83" s="55">
        <v>45331.0</v>
      </c>
      <c r="H83" s="65" t="s">
        <v>537</v>
      </c>
      <c r="I83" s="24" t="s">
        <v>195</v>
      </c>
      <c r="J83" s="30" t="s">
        <v>68</v>
      </c>
      <c r="K83" s="37" t="s">
        <v>69</v>
      </c>
      <c r="L83" s="30" t="s">
        <v>70</v>
      </c>
      <c r="M83" s="30" t="s">
        <v>155</v>
      </c>
      <c r="N83" s="30">
        <v>12424.0</v>
      </c>
      <c r="O83" s="30">
        <v>11924.0</v>
      </c>
      <c r="P83" s="55">
        <v>45331.0</v>
      </c>
      <c r="Q83" s="33" t="s">
        <v>72</v>
      </c>
      <c r="R83" s="34" t="s">
        <v>247</v>
      </c>
      <c r="S83" s="30">
        <v>11.0</v>
      </c>
      <c r="T83" s="30" t="s">
        <v>74</v>
      </c>
      <c r="U83" s="35">
        <v>1836238.0</v>
      </c>
      <c r="V83" s="35">
        <v>1.9708955E7</v>
      </c>
      <c r="W83" s="37" t="s">
        <v>75</v>
      </c>
      <c r="X83" s="38" t="s">
        <v>76</v>
      </c>
      <c r="Y83" s="35">
        <v>1.075316165E9</v>
      </c>
      <c r="Z83" s="24" t="s">
        <v>70</v>
      </c>
      <c r="AA83" s="39" t="s">
        <v>111</v>
      </c>
      <c r="AB83" s="30" t="s">
        <v>70</v>
      </c>
      <c r="AC83" s="30" t="s">
        <v>70</v>
      </c>
      <c r="AD83" s="30" t="s">
        <v>70</v>
      </c>
      <c r="AE83" s="30" t="s">
        <v>70</v>
      </c>
      <c r="AF83" s="56" t="s">
        <v>70</v>
      </c>
      <c r="AG83" s="30" t="s">
        <v>81</v>
      </c>
      <c r="AH83" s="39" t="s">
        <v>76</v>
      </c>
      <c r="AI83" s="35">
        <v>5.2423663E7</v>
      </c>
      <c r="AJ83" s="30" t="s">
        <v>156</v>
      </c>
      <c r="AK83" s="30">
        <v>322.0</v>
      </c>
      <c r="AL83" s="39" t="s">
        <v>83</v>
      </c>
      <c r="AM83" s="30" t="s">
        <v>70</v>
      </c>
      <c r="AN83" s="30" t="s">
        <v>70</v>
      </c>
      <c r="AO83" s="30">
        <v>0.0</v>
      </c>
      <c r="AP83" s="30" t="s">
        <v>70</v>
      </c>
      <c r="AQ83" s="30" t="s">
        <v>70</v>
      </c>
      <c r="AR83" s="30" t="s">
        <v>70</v>
      </c>
      <c r="AS83" s="55">
        <v>45331.0</v>
      </c>
      <c r="AT83" s="32">
        <v>45656.0</v>
      </c>
      <c r="AU83" s="30" t="s">
        <v>70</v>
      </c>
      <c r="AV83" s="30" t="s">
        <v>70</v>
      </c>
      <c r="AW83" s="30" t="s">
        <v>70</v>
      </c>
      <c r="AX83" s="30" t="s">
        <v>70</v>
      </c>
      <c r="AY83" s="30" t="s">
        <v>70</v>
      </c>
      <c r="AZ83" s="26" t="s">
        <v>70</v>
      </c>
      <c r="BA83" s="74" t="s">
        <v>538</v>
      </c>
      <c r="BB83" s="87">
        <f t="shared" ref="BB83:BB148" si="5">V83+AO83</f>
        <v>19708955</v>
      </c>
      <c r="BC83" s="39" t="s">
        <v>65</v>
      </c>
      <c r="BD83" s="46" t="s">
        <v>539</v>
      </c>
      <c r="BE83" s="30" t="s">
        <v>86</v>
      </c>
      <c r="BF83" s="30" t="s">
        <v>87</v>
      </c>
      <c r="BG83" s="44">
        <v>45331.0</v>
      </c>
      <c r="BH83" s="44">
        <v>45332.0</v>
      </c>
      <c r="BI83" s="39"/>
      <c r="BJ83" s="39"/>
      <c r="BK83" s="45" t="s">
        <v>88</v>
      </c>
    </row>
    <row r="84" ht="30.0" customHeight="1">
      <c r="A84" s="3"/>
      <c r="B84" s="57" t="s">
        <v>540</v>
      </c>
      <c r="C84" s="24" t="s">
        <v>64</v>
      </c>
      <c r="D84" s="57" t="s">
        <v>540</v>
      </c>
      <c r="E84" s="30">
        <v>82.0</v>
      </c>
      <c r="F84" s="65" t="s">
        <v>541</v>
      </c>
      <c r="G84" s="55">
        <v>45331.0</v>
      </c>
      <c r="H84" s="65" t="s">
        <v>542</v>
      </c>
      <c r="I84" s="24" t="s">
        <v>195</v>
      </c>
      <c r="J84" s="30" t="s">
        <v>68</v>
      </c>
      <c r="K84" s="37" t="s">
        <v>69</v>
      </c>
      <c r="L84" s="30" t="s">
        <v>70</v>
      </c>
      <c r="M84" s="30" t="s">
        <v>155</v>
      </c>
      <c r="N84" s="30">
        <v>12624.0</v>
      </c>
      <c r="O84" s="30">
        <v>11624.0</v>
      </c>
      <c r="P84" s="55">
        <v>45331.0</v>
      </c>
      <c r="Q84" s="33" t="s">
        <v>72</v>
      </c>
      <c r="R84" s="34" t="s">
        <v>247</v>
      </c>
      <c r="S84" s="30">
        <v>11.0</v>
      </c>
      <c r="T84" s="30" t="s">
        <v>74</v>
      </c>
      <c r="U84" s="35">
        <v>1836238.0</v>
      </c>
      <c r="V84" s="35">
        <v>1.9708955E7</v>
      </c>
      <c r="W84" s="37" t="s">
        <v>75</v>
      </c>
      <c r="X84" s="38" t="s">
        <v>76</v>
      </c>
      <c r="Y84" s="35">
        <v>1.006519582E9</v>
      </c>
      <c r="Z84" s="24" t="s">
        <v>70</v>
      </c>
      <c r="AA84" s="39" t="s">
        <v>111</v>
      </c>
      <c r="AB84" s="30" t="s">
        <v>70</v>
      </c>
      <c r="AC84" s="30" t="s">
        <v>70</v>
      </c>
      <c r="AD84" s="30" t="s">
        <v>70</v>
      </c>
      <c r="AE84" s="30" t="s">
        <v>70</v>
      </c>
      <c r="AF84" s="56" t="s">
        <v>70</v>
      </c>
      <c r="AG84" s="30" t="s">
        <v>81</v>
      </c>
      <c r="AH84" s="39" t="s">
        <v>76</v>
      </c>
      <c r="AI84" s="35">
        <v>5.2423663E7</v>
      </c>
      <c r="AJ84" s="30" t="s">
        <v>156</v>
      </c>
      <c r="AK84" s="30">
        <v>322.0</v>
      </c>
      <c r="AL84" s="39" t="s">
        <v>83</v>
      </c>
      <c r="AM84" s="30" t="s">
        <v>70</v>
      </c>
      <c r="AN84" s="30" t="s">
        <v>70</v>
      </c>
      <c r="AO84" s="30">
        <v>0.0</v>
      </c>
      <c r="AP84" s="30" t="s">
        <v>70</v>
      </c>
      <c r="AQ84" s="30" t="s">
        <v>70</v>
      </c>
      <c r="AR84" s="30" t="s">
        <v>70</v>
      </c>
      <c r="AS84" s="55">
        <v>45331.0</v>
      </c>
      <c r="AT84" s="32">
        <v>45656.0</v>
      </c>
      <c r="AU84" s="30" t="s">
        <v>70</v>
      </c>
      <c r="AV84" s="30" t="s">
        <v>70</v>
      </c>
      <c r="AW84" s="30" t="s">
        <v>70</v>
      </c>
      <c r="AX84" s="30" t="s">
        <v>70</v>
      </c>
      <c r="AY84" s="30" t="s">
        <v>70</v>
      </c>
      <c r="AZ84" s="26" t="s">
        <v>70</v>
      </c>
      <c r="BA84" s="74" t="s">
        <v>543</v>
      </c>
      <c r="BB84" s="87">
        <f t="shared" si="5"/>
        <v>19708955</v>
      </c>
      <c r="BC84" s="39" t="s">
        <v>65</v>
      </c>
      <c r="BD84" s="46" t="s">
        <v>544</v>
      </c>
      <c r="BE84" s="30" t="s">
        <v>86</v>
      </c>
      <c r="BF84" s="30" t="s">
        <v>87</v>
      </c>
      <c r="BG84" s="44">
        <v>45331.0</v>
      </c>
      <c r="BH84" s="44">
        <v>45332.0</v>
      </c>
      <c r="BI84" s="39"/>
      <c r="BJ84" s="39"/>
      <c r="BK84" s="45" t="s">
        <v>88</v>
      </c>
    </row>
    <row r="85" ht="30.0" customHeight="1">
      <c r="A85" s="3"/>
      <c r="B85" s="57" t="s">
        <v>545</v>
      </c>
      <c r="C85" s="24" t="s">
        <v>64</v>
      </c>
      <c r="D85" s="57" t="s">
        <v>545</v>
      </c>
      <c r="E85" s="30">
        <v>83.0</v>
      </c>
      <c r="F85" s="39" t="s">
        <v>546</v>
      </c>
      <c r="G85" s="55">
        <v>45334.0</v>
      </c>
      <c r="H85" s="39" t="s">
        <v>547</v>
      </c>
      <c r="I85" s="24" t="s">
        <v>195</v>
      </c>
      <c r="J85" s="30" t="s">
        <v>68</v>
      </c>
      <c r="K85" s="37" t="s">
        <v>69</v>
      </c>
      <c r="L85" s="30" t="s">
        <v>70</v>
      </c>
      <c r="M85" s="30" t="s">
        <v>110</v>
      </c>
      <c r="N85" s="30">
        <v>12824.0</v>
      </c>
      <c r="O85" s="30">
        <v>12324.0</v>
      </c>
      <c r="P85" s="55">
        <v>45334.0</v>
      </c>
      <c r="Q85" s="33" t="s">
        <v>72</v>
      </c>
      <c r="R85" s="34" t="s">
        <v>187</v>
      </c>
      <c r="S85" s="30">
        <v>11.0</v>
      </c>
      <c r="T85" s="30" t="s">
        <v>74</v>
      </c>
      <c r="U85" s="35">
        <v>1836237.0</v>
      </c>
      <c r="V85" s="35">
        <v>1.952532E7</v>
      </c>
      <c r="W85" s="37" t="s">
        <v>75</v>
      </c>
      <c r="X85" s="38" t="s">
        <v>76</v>
      </c>
      <c r="Y85" s="35">
        <v>2.000003962E9</v>
      </c>
      <c r="Z85" s="24" t="s">
        <v>70</v>
      </c>
      <c r="AA85" s="39" t="s">
        <v>111</v>
      </c>
      <c r="AB85" s="30" t="s">
        <v>70</v>
      </c>
      <c r="AC85" s="30" t="s">
        <v>70</v>
      </c>
      <c r="AD85" s="30" t="s">
        <v>70</v>
      </c>
      <c r="AE85" s="30" t="s">
        <v>70</v>
      </c>
      <c r="AF85" s="56" t="s">
        <v>70</v>
      </c>
      <c r="AG85" s="30" t="s">
        <v>81</v>
      </c>
      <c r="AH85" s="39" t="s">
        <v>76</v>
      </c>
      <c r="AI85" s="35">
        <v>1.123861738E9</v>
      </c>
      <c r="AJ85" s="30" t="s">
        <v>189</v>
      </c>
      <c r="AK85" s="30">
        <v>319.0</v>
      </c>
      <c r="AL85" s="39" t="s">
        <v>83</v>
      </c>
      <c r="AM85" s="30" t="s">
        <v>70</v>
      </c>
      <c r="AN85" s="30" t="s">
        <v>70</v>
      </c>
      <c r="AO85" s="30">
        <v>0.0</v>
      </c>
      <c r="AP85" s="30" t="s">
        <v>70</v>
      </c>
      <c r="AQ85" s="30" t="s">
        <v>70</v>
      </c>
      <c r="AR85" s="30" t="s">
        <v>70</v>
      </c>
      <c r="AS85" s="55">
        <v>45334.0</v>
      </c>
      <c r="AT85" s="32">
        <v>45656.0</v>
      </c>
      <c r="AU85" s="30" t="s">
        <v>70</v>
      </c>
      <c r="AV85" s="30" t="s">
        <v>70</v>
      </c>
      <c r="AW85" s="30" t="s">
        <v>70</v>
      </c>
      <c r="AX85" s="30" t="s">
        <v>70</v>
      </c>
      <c r="AY85" s="30" t="s">
        <v>70</v>
      </c>
      <c r="AZ85" s="30" t="s">
        <v>70</v>
      </c>
      <c r="BA85" s="88" t="s">
        <v>548</v>
      </c>
      <c r="BB85" s="87">
        <f t="shared" si="5"/>
        <v>19525320</v>
      </c>
      <c r="BC85" s="39" t="s">
        <v>65</v>
      </c>
      <c r="BD85" s="46" t="s">
        <v>549</v>
      </c>
      <c r="BE85" s="30" t="s">
        <v>86</v>
      </c>
      <c r="BF85" s="30" t="s">
        <v>87</v>
      </c>
      <c r="BG85" s="44">
        <v>45334.0</v>
      </c>
      <c r="BH85" s="44">
        <v>45335.0</v>
      </c>
      <c r="BI85" s="39"/>
      <c r="BJ85" s="39"/>
      <c r="BK85" s="45" t="s">
        <v>88</v>
      </c>
    </row>
    <row r="86" ht="30.0" customHeight="1">
      <c r="A86" s="3"/>
      <c r="B86" s="89" t="s">
        <v>550</v>
      </c>
      <c r="C86" s="90" t="s">
        <v>64</v>
      </c>
      <c r="D86" s="89" t="s">
        <v>550</v>
      </c>
      <c r="E86" s="91">
        <v>84.0</v>
      </c>
      <c r="F86" s="92" t="s">
        <v>551</v>
      </c>
      <c r="G86" s="93">
        <v>45334.0</v>
      </c>
      <c r="H86" s="94" t="s">
        <v>552</v>
      </c>
      <c r="I86" s="90" t="s">
        <v>195</v>
      </c>
      <c r="J86" s="91" t="s">
        <v>68</v>
      </c>
      <c r="K86" s="95" t="s">
        <v>69</v>
      </c>
      <c r="L86" s="91" t="s">
        <v>70</v>
      </c>
      <c r="M86" s="91" t="s">
        <v>148</v>
      </c>
      <c r="N86" s="91">
        <v>6824.0</v>
      </c>
      <c r="O86" s="91">
        <v>12524.0</v>
      </c>
      <c r="P86" s="93">
        <v>45334.0</v>
      </c>
      <c r="Q86" s="96" t="s">
        <v>72</v>
      </c>
      <c r="R86" s="97" t="s">
        <v>312</v>
      </c>
      <c r="S86" s="91">
        <v>11.0</v>
      </c>
      <c r="T86" s="91" t="s">
        <v>74</v>
      </c>
      <c r="U86" s="98">
        <v>1836237.0</v>
      </c>
      <c r="V86" s="98">
        <v>1.952532E7</v>
      </c>
      <c r="W86" s="95" t="s">
        <v>75</v>
      </c>
      <c r="X86" s="99" t="s">
        <v>76</v>
      </c>
      <c r="Y86" s="98">
        <v>1.006827682E9</v>
      </c>
      <c r="Z86" s="90" t="s">
        <v>70</v>
      </c>
      <c r="AA86" s="92" t="s">
        <v>111</v>
      </c>
      <c r="AB86" s="91" t="s">
        <v>70</v>
      </c>
      <c r="AC86" s="91" t="s">
        <v>70</v>
      </c>
      <c r="AD86" s="91" t="s">
        <v>70</v>
      </c>
      <c r="AE86" s="91" t="s">
        <v>70</v>
      </c>
      <c r="AF86" s="91" t="s">
        <v>70</v>
      </c>
      <c r="AG86" s="91" t="s">
        <v>81</v>
      </c>
      <c r="AH86" s="92" t="s">
        <v>76</v>
      </c>
      <c r="AI86" s="98">
        <v>3.4658903E7</v>
      </c>
      <c r="AJ86" s="91" t="s">
        <v>149</v>
      </c>
      <c r="AK86" s="100">
        <v>109.0</v>
      </c>
      <c r="AL86" s="92" t="s">
        <v>83</v>
      </c>
      <c r="AM86" s="91" t="s">
        <v>70</v>
      </c>
      <c r="AN86" s="91" t="s">
        <v>70</v>
      </c>
      <c r="AO86" s="91">
        <v>0.0</v>
      </c>
      <c r="AP86" s="91" t="s">
        <v>70</v>
      </c>
      <c r="AQ86" s="91" t="s">
        <v>70</v>
      </c>
      <c r="AR86" s="91" t="s">
        <v>70</v>
      </c>
      <c r="AS86" s="93">
        <v>45334.0</v>
      </c>
      <c r="AT86" s="101">
        <v>45442.0</v>
      </c>
      <c r="AU86" s="91" t="s">
        <v>70</v>
      </c>
      <c r="AV86" s="91" t="s">
        <v>70</v>
      </c>
      <c r="AW86" s="91" t="s">
        <v>70</v>
      </c>
      <c r="AX86" s="91" t="s">
        <v>70</v>
      </c>
      <c r="AY86" s="91" t="s">
        <v>70</v>
      </c>
      <c r="AZ86" s="91" t="s">
        <v>70</v>
      </c>
      <c r="BA86" s="102" t="s">
        <v>553</v>
      </c>
      <c r="BB86" s="103">
        <f t="shared" si="5"/>
        <v>19525320</v>
      </c>
      <c r="BC86" s="91" t="s">
        <v>96</v>
      </c>
      <c r="BD86" s="104" t="s">
        <v>554</v>
      </c>
      <c r="BE86" s="91" t="s">
        <v>86</v>
      </c>
      <c r="BF86" s="91" t="s">
        <v>87</v>
      </c>
      <c r="BG86" s="105">
        <v>45334.0</v>
      </c>
      <c r="BH86" s="105">
        <v>45335.0</v>
      </c>
      <c r="BI86" s="39"/>
      <c r="BJ86" s="45" t="s">
        <v>555</v>
      </c>
      <c r="BK86" s="45" t="s">
        <v>88</v>
      </c>
    </row>
    <row r="87" ht="30.0" customHeight="1">
      <c r="A87" s="3"/>
      <c r="B87" s="57" t="s">
        <v>550</v>
      </c>
      <c r="C87" s="24" t="s">
        <v>64</v>
      </c>
      <c r="D87" s="106" t="s">
        <v>556</v>
      </c>
      <c r="E87" s="30">
        <v>84.0</v>
      </c>
      <c r="F87" s="45" t="s">
        <v>557</v>
      </c>
      <c r="G87" s="107">
        <v>45443.0</v>
      </c>
      <c r="H87" s="108" t="s">
        <v>552</v>
      </c>
      <c r="I87" s="24" t="s">
        <v>195</v>
      </c>
      <c r="J87" s="74" t="s">
        <v>68</v>
      </c>
      <c r="K87" s="109" t="s">
        <v>69</v>
      </c>
      <c r="L87" s="74" t="s">
        <v>70</v>
      </c>
      <c r="M87" s="74" t="s">
        <v>148</v>
      </c>
      <c r="N87" s="110">
        <v>6824.0</v>
      </c>
      <c r="O87" s="110">
        <v>50624.0</v>
      </c>
      <c r="P87" s="107">
        <v>45443.0</v>
      </c>
      <c r="Q87" s="111" t="s">
        <v>72</v>
      </c>
      <c r="R87" s="112" t="s">
        <v>312</v>
      </c>
      <c r="S87" s="74">
        <v>11.0</v>
      </c>
      <c r="T87" s="74" t="s">
        <v>74</v>
      </c>
      <c r="U87" s="77">
        <v>1836237.0</v>
      </c>
      <c r="V87" s="113">
        <v>1.2853659E7</v>
      </c>
      <c r="W87" s="37" t="s">
        <v>75</v>
      </c>
      <c r="X87" s="38" t="s">
        <v>76</v>
      </c>
      <c r="Y87" s="113">
        <v>1.123862672E9</v>
      </c>
      <c r="Z87" s="24" t="s">
        <v>70</v>
      </c>
      <c r="AA87" s="39" t="s">
        <v>111</v>
      </c>
      <c r="AB87" s="30" t="s">
        <v>70</v>
      </c>
      <c r="AC87" s="30" t="s">
        <v>70</v>
      </c>
      <c r="AD87" s="30" t="s">
        <v>70</v>
      </c>
      <c r="AE87" s="30" t="s">
        <v>70</v>
      </c>
      <c r="AF87" s="56" t="s">
        <v>70</v>
      </c>
      <c r="AG87" s="74" t="s">
        <v>81</v>
      </c>
      <c r="AH87" s="29" t="s">
        <v>76</v>
      </c>
      <c r="AI87" s="77">
        <v>3.4658903E7</v>
      </c>
      <c r="AJ87" s="74" t="s">
        <v>149</v>
      </c>
      <c r="AK87" s="84">
        <v>210.0</v>
      </c>
      <c r="AL87" s="39" t="s">
        <v>83</v>
      </c>
      <c r="AM87" s="30" t="s">
        <v>70</v>
      </c>
      <c r="AN87" s="30" t="s">
        <v>70</v>
      </c>
      <c r="AO87" s="30">
        <v>0.0</v>
      </c>
      <c r="AP87" s="30" t="s">
        <v>70</v>
      </c>
      <c r="AQ87" s="30" t="s">
        <v>70</v>
      </c>
      <c r="AR87" s="30" t="s">
        <v>70</v>
      </c>
      <c r="AS87" s="114">
        <v>45444.0</v>
      </c>
      <c r="AT87" s="32">
        <v>45656.0</v>
      </c>
      <c r="AU87" s="30" t="s">
        <v>70</v>
      </c>
      <c r="AV87" s="30" t="s">
        <v>70</v>
      </c>
      <c r="AW87" s="30" t="s">
        <v>70</v>
      </c>
      <c r="AX87" s="30" t="s">
        <v>70</v>
      </c>
      <c r="AY87" s="30" t="s">
        <v>70</v>
      </c>
      <c r="AZ87" s="30" t="s">
        <v>70</v>
      </c>
      <c r="BA87" s="115" t="s">
        <v>553</v>
      </c>
      <c r="BB87" s="116">
        <f t="shared" si="5"/>
        <v>12853659</v>
      </c>
      <c r="BC87" s="39" t="s">
        <v>102</v>
      </c>
      <c r="BD87" s="117" t="s">
        <v>554</v>
      </c>
      <c r="BE87" s="30" t="s">
        <v>86</v>
      </c>
      <c r="BF87" s="30" t="s">
        <v>87</v>
      </c>
      <c r="BG87" s="118">
        <v>45447.0</v>
      </c>
      <c r="BH87" s="118">
        <v>45448.0</v>
      </c>
      <c r="BI87" s="39"/>
      <c r="BJ87" s="39"/>
      <c r="BK87" s="45" t="s">
        <v>558</v>
      </c>
    </row>
    <row r="88" ht="30.0" customHeight="1">
      <c r="A88" s="3"/>
      <c r="B88" s="57" t="s">
        <v>559</v>
      </c>
      <c r="C88" s="24" t="s">
        <v>64</v>
      </c>
      <c r="D88" s="57" t="s">
        <v>559</v>
      </c>
      <c r="E88" s="30">
        <v>85.0</v>
      </c>
      <c r="F88" s="39" t="s">
        <v>560</v>
      </c>
      <c r="G88" s="55">
        <v>45334.0</v>
      </c>
      <c r="H88" s="65" t="s">
        <v>561</v>
      </c>
      <c r="I88" s="24" t="s">
        <v>195</v>
      </c>
      <c r="J88" s="30" t="s">
        <v>68</v>
      </c>
      <c r="K88" s="37" t="s">
        <v>69</v>
      </c>
      <c r="L88" s="30" t="s">
        <v>70</v>
      </c>
      <c r="M88" s="30" t="s">
        <v>110</v>
      </c>
      <c r="N88" s="85">
        <v>12924.0</v>
      </c>
      <c r="O88" s="85">
        <v>12424.0</v>
      </c>
      <c r="P88" s="55">
        <v>45334.0</v>
      </c>
      <c r="Q88" s="33" t="s">
        <v>72</v>
      </c>
      <c r="R88" s="34" t="s">
        <v>187</v>
      </c>
      <c r="S88" s="30">
        <v>11.0</v>
      </c>
      <c r="T88" s="30" t="s">
        <v>74</v>
      </c>
      <c r="U88" s="35">
        <v>1836237.0</v>
      </c>
      <c r="V88" s="35">
        <v>1.952532E7</v>
      </c>
      <c r="W88" s="37" t="s">
        <v>75</v>
      </c>
      <c r="X88" s="38" t="s">
        <v>76</v>
      </c>
      <c r="Y88" s="35">
        <v>1.8261676E7</v>
      </c>
      <c r="Z88" s="24" t="s">
        <v>70</v>
      </c>
      <c r="AA88" s="39" t="s">
        <v>111</v>
      </c>
      <c r="AB88" s="30" t="s">
        <v>70</v>
      </c>
      <c r="AC88" s="30" t="s">
        <v>70</v>
      </c>
      <c r="AD88" s="30" t="s">
        <v>70</v>
      </c>
      <c r="AE88" s="30" t="s">
        <v>70</v>
      </c>
      <c r="AF88" s="56" t="s">
        <v>70</v>
      </c>
      <c r="AG88" s="30" t="s">
        <v>81</v>
      </c>
      <c r="AH88" s="39" t="s">
        <v>76</v>
      </c>
      <c r="AI88" s="35">
        <v>1.123861738E9</v>
      </c>
      <c r="AJ88" s="30" t="s">
        <v>189</v>
      </c>
      <c r="AK88" s="30">
        <v>319.0</v>
      </c>
      <c r="AL88" s="39" t="s">
        <v>83</v>
      </c>
      <c r="AM88" s="30" t="s">
        <v>70</v>
      </c>
      <c r="AN88" s="30" t="s">
        <v>70</v>
      </c>
      <c r="AO88" s="30">
        <v>0.0</v>
      </c>
      <c r="AP88" s="30" t="s">
        <v>70</v>
      </c>
      <c r="AQ88" s="30" t="s">
        <v>70</v>
      </c>
      <c r="AR88" s="30" t="s">
        <v>70</v>
      </c>
      <c r="AS88" s="55">
        <v>45334.0</v>
      </c>
      <c r="AT88" s="32">
        <v>45656.0</v>
      </c>
      <c r="AU88" s="30" t="s">
        <v>70</v>
      </c>
      <c r="AV88" s="30" t="s">
        <v>70</v>
      </c>
      <c r="AW88" s="30" t="s">
        <v>70</v>
      </c>
      <c r="AX88" s="30" t="s">
        <v>70</v>
      </c>
      <c r="AY88" s="30" t="s">
        <v>70</v>
      </c>
      <c r="AZ88" s="30" t="s">
        <v>70</v>
      </c>
      <c r="BA88" s="115" t="s">
        <v>562</v>
      </c>
      <c r="BB88" s="87">
        <f t="shared" si="5"/>
        <v>19525320</v>
      </c>
      <c r="BC88" s="39" t="s">
        <v>65</v>
      </c>
      <c r="BD88" s="46" t="s">
        <v>563</v>
      </c>
      <c r="BE88" s="30" t="s">
        <v>86</v>
      </c>
      <c r="BF88" s="30" t="s">
        <v>87</v>
      </c>
      <c r="BG88" s="44">
        <v>45334.0</v>
      </c>
      <c r="BH88" s="44">
        <v>45335.0</v>
      </c>
      <c r="BI88" s="39"/>
      <c r="BJ88" s="39"/>
      <c r="BK88" s="45" t="s">
        <v>88</v>
      </c>
    </row>
    <row r="89" ht="30.0" customHeight="1">
      <c r="A89" s="3"/>
      <c r="B89" s="57" t="s">
        <v>564</v>
      </c>
      <c r="C89" s="24" t="s">
        <v>64</v>
      </c>
      <c r="D89" s="57" t="s">
        <v>564</v>
      </c>
      <c r="E89" s="30">
        <v>86.0</v>
      </c>
      <c r="F89" s="39" t="s">
        <v>565</v>
      </c>
      <c r="G89" s="55">
        <v>45334.0</v>
      </c>
      <c r="H89" s="65" t="s">
        <v>566</v>
      </c>
      <c r="I89" s="24" t="s">
        <v>67</v>
      </c>
      <c r="J89" s="30" t="s">
        <v>68</v>
      </c>
      <c r="K89" s="37" t="s">
        <v>69</v>
      </c>
      <c r="L89" s="30" t="s">
        <v>70</v>
      </c>
      <c r="M89" s="30" t="s">
        <v>246</v>
      </c>
      <c r="N89" s="30">
        <v>8024.0</v>
      </c>
      <c r="O89" s="30">
        <v>12624.0</v>
      </c>
      <c r="P89" s="55">
        <v>45334.0</v>
      </c>
      <c r="Q89" s="33" t="s">
        <v>72</v>
      </c>
      <c r="R89" s="34" t="s">
        <v>312</v>
      </c>
      <c r="S89" s="30">
        <v>11.0</v>
      </c>
      <c r="T89" s="30" t="s">
        <v>74</v>
      </c>
      <c r="U89" s="35">
        <v>3818858.0</v>
      </c>
      <c r="V89" s="35">
        <v>4.060719E7</v>
      </c>
      <c r="W89" s="37" t="s">
        <v>75</v>
      </c>
      <c r="X89" s="38" t="s">
        <v>76</v>
      </c>
      <c r="Y89" s="35">
        <v>1.116802228E9</v>
      </c>
      <c r="Z89" s="24" t="s">
        <v>70</v>
      </c>
      <c r="AA89" s="39" t="s">
        <v>111</v>
      </c>
      <c r="AB89" s="30" t="s">
        <v>70</v>
      </c>
      <c r="AC89" s="30" t="s">
        <v>70</v>
      </c>
      <c r="AD89" s="30" t="s">
        <v>70</v>
      </c>
      <c r="AE89" s="30" t="s">
        <v>70</v>
      </c>
      <c r="AF89" s="56" t="s">
        <v>70</v>
      </c>
      <c r="AG89" s="30" t="s">
        <v>81</v>
      </c>
      <c r="AH89" s="39" t="s">
        <v>76</v>
      </c>
      <c r="AI89" s="35">
        <v>1.4237801E7</v>
      </c>
      <c r="AJ89" s="30" t="s">
        <v>112</v>
      </c>
      <c r="AK89" s="30">
        <v>319.0</v>
      </c>
      <c r="AL89" s="39" t="s">
        <v>83</v>
      </c>
      <c r="AM89" s="30" t="s">
        <v>70</v>
      </c>
      <c r="AN89" s="30" t="s">
        <v>70</v>
      </c>
      <c r="AO89" s="30">
        <v>0.0</v>
      </c>
      <c r="AP89" s="30" t="s">
        <v>70</v>
      </c>
      <c r="AQ89" s="30" t="s">
        <v>70</v>
      </c>
      <c r="AR89" s="30" t="s">
        <v>70</v>
      </c>
      <c r="AS89" s="55">
        <v>45334.0</v>
      </c>
      <c r="AT89" s="32">
        <v>45656.0</v>
      </c>
      <c r="AU89" s="30" t="s">
        <v>70</v>
      </c>
      <c r="AV89" s="30" t="s">
        <v>70</v>
      </c>
      <c r="AW89" s="30" t="s">
        <v>70</v>
      </c>
      <c r="AX89" s="30" t="s">
        <v>70</v>
      </c>
      <c r="AY89" s="30" t="s">
        <v>70</v>
      </c>
      <c r="AZ89" s="30" t="s">
        <v>70</v>
      </c>
      <c r="BA89" s="115" t="s">
        <v>567</v>
      </c>
      <c r="BB89" s="87">
        <f t="shared" si="5"/>
        <v>40607190</v>
      </c>
      <c r="BC89" s="39" t="s">
        <v>102</v>
      </c>
      <c r="BD89" s="46" t="s">
        <v>568</v>
      </c>
      <c r="BE89" s="30" t="s">
        <v>86</v>
      </c>
      <c r="BF89" s="30" t="s">
        <v>87</v>
      </c>
      <c r="BG89" s="44">
        <v>45334.0</v>
      </c>
      <c r="BH89" s="44">
        <v>45335.0</v>
      </c>
      <c r="BI89" s="39"/>
      <c r="BJ89" s="39"/>
      <c r="BK89" s="45" t="s">
        <v>88</v>
      </c>
    </row>
    <row r="90" ht="30.0" customHeight="1">
      <c r="A90" s="3"/>
      <c r="B90" s="57" t="s">
        <v>569</v>
      </c>
      <c r="C90" s="24" t="s">
        <v>64</v>
      </c>
      <c r="D90" s="57" t="s">
        <v>569</v>
      </c>
      <c r="E90" s="30">
        <v>87.0</v>
      </c>
      <c r="F90" s="39" t="s">
        <v>570</v>
      </c>
      <c r="G90" s="55">
        <v>45334.0</v>
      </c>
      <c r="H90" s="65" t="s">
        <v>571</v>
      </c>
      <c r="I90" s="24" t="s">
        <v>195</v>
      </c>
      <c r="J90" s="30" t="s">
        <v>68</v>
      </c>
      <c r="K90" s="37" t="s">
        <v>69</v>
      </c>
      <c r="L90" s="30" t="s">
        <v>70</v>
      </c>
      <c r="M90" s="30" t="s">
        <v>148</v>
      </c>
      <c r="N90" s="30">
        <v>6724.0</v>
      </c>
      <c r="O90" s="30">
        <v>12724.0</v>
      </c>
      <c r="P90" s="55">
        <v>45334.0</v>
      </c>
      <c r="Q90" s="33" t="s">
        <v>72</v>
      </c>
      <c r="R90" s="34" t="s">
        <v>296</v>
      </c>
      <c r="S90" s="30">
        <v>11.0</v>
      </c>
      <c r="T90" s="30" t="s">
        <v>74</v>
      </c>
      <c r="U90" s="35">
        <v>1836237.0</v>
      </c>
      <c r="V90" s="35">
        <v>1.952532E7</v>
      </c>
      <c r="W90" s="37" t="s">
        <v>75</v>
      </c>
      <c r="X90" s="38" t="s">
        <v>76</v>
      </c>
      <c r="Y90" s="35">
        <v>1.124243244E9</v>
      </c>
      <c r="Z90" s="24" t="s">
        <v>70</v>
      </c>
      <c r="AA90" s="39" t="s">
        <v>111</v>
      </c>
      <c r="AB90" s="30" t="s">
        <v>70</v>
      </c>
      <c r="AC90" s="30" t="s">
        <v>70</v>
      </c>
      <c r="AD90" s="30" t="s">
        <v>70</v>
      </c>
      <c r="AE90" s="30" t="s">
        <v>70</v>
      </c>
      <c r="AF90" s="56" t="s">
        <v>70</v>
      </c>
      <c r="AG90" s="30" t="s">
        <v>81</v>
      </c>
      <c r="AH90" s="39" t="s">
        <v>76</v>
      </c>
      <c r="AI90" s="35">
        <v>3.4658903E7</v>
      </c>
      <c r="AJ90" s="30" t="s">
        <v>149</v>
      </c>
      <c r="AK90" s="30">
        <v>319.0</v>
      </c>
      <c r="AL90" s="39" t="s">
        <v>83</v>
      </c>
      <c r="AM90" s="30" t="s">
        <v>70</v>
      </c>
      <c r="AN90" s="30" t="s">
        <v>70</v>
      </c>
      <c r="AO90" s="30">
        <v>0.0</v>
      </c>
      <c r="AP90" s="30" t="s">
        <v>70</v>
      </c>
      <c r="AQ90" s="30" t="s">
        <v>70</v>
      </c>
      <c r="AR90" s="30" t="s">
        <v>70</v>
      </c>
      <c r="AS90" s="55">
        <v>45334.0</v>
      </c>
      <c r="AT90" s="32">
        <v>45656.0</v>
      </c>
      <c r="AU90" s="30" t="s">
        <v>70</v>
      </c>
      <c r="AV90" s="30" t="s">
        <v>70</v>
      </c>
      <c r="AW90" s="30" t="s">
        <v>70</v>
      </c>
      <c r="AX90" s="30" t="s">
        <v>70</v>
      </c>
      <c r="AY90" s="30" t="s">
        <v>70</v>
      </c>
      <c r="AZ90" s="30" t="s">
        <v>70</v>
      </c>
      <c r="BA90" s="115" t="s">
        <v>572</v>
      </c>
      <c r="BB90" s="87">
        <f t="shared" si="5"/>
        <v>19525320</v>
      </c>
      <c r="BC90" s="39" t="s">
        <v>96</v>
      </c>
      <c r="BD90" s="46" t="s">
        <v>573</v>
      </c>
      <c r="BE90" s="30" t="s">
        <v>86</v>
      </c>
      <c r="BF90" s="30" t="s">
        <v>87</v>
      </c>
      <c r="BG90" s="44">
        <v>45334.0</v>
      </c>
      <c r="BH90" s="44">
        <v>45335.0</v>
      </c>
      <c r="BI90" s="39"/>
      <c r="BJ90" s="39"/>
      <c r="BK90" s="45" t="s">
        <v>88</v>
      </c>
    </row>
    <row r="91" ht="30.0" customHeight="1">
      <c r="A91" s="3"/>
      <c r="B91" s="57" t="s">
        <v>574</v>
      </c>
      <c r="C91" s="24" t="s">
        <v>64</v>
      </c>
      <c r="D91" s="57" t="s">
        <v>574</v>
      </c>
      <c r="E91" s="30">
        <v>88.0</v>
      </c>
      <c r="F91" s="39" t="s">
        <v>575</v>
      </c>
      <c r="G91" s="55">
        <v>45334.0</v>
      </c>
      <c r="H91" s="65" t="s">
        <v>576</v>
      </c>
      <c r="I91" s="24" t="s">
        <v>195</v>
      </c>
      <c r="J91" s="30" t="s">
        <v>68</v>
      </c>
      <c r="K91" s="37" t="s">
        <v>69</v>
      </c>
      <c r="L91" s="30" t="s">
        <v>70</v>
      </c>
      <c r="M91" s="30" t="s">
        <v>180</v>
      </c>
      <c r="N91" s="30">
        <v>13224.0</v>
      </c>
      <c r="O91" s="30">
        <v>12824.0</v>
      </c>
      <c r="P91" s="55">
        <v>45334.0</v>
      </c>
      <c r="Q91" s="33" t="s">
        <v>72</v>
      </c>
      <c r="R91" s="34" t="s">
        <v>196</v>
      </c>
      <c r="S91" s="30">
        <v>11.0</v>
      </c>
      <c r="T91" s="30" t="s">
        <v>74</v>
      </c>
      <c r="U91" s="35">
        <v>1836237.0</v>
      </c>
      <c r="V91" s="35">
        <v>1.952532E7</v>
      </c>
      <c r="W91" s="37" t="s">
        <v>75</v>
      </c>
      <c r="X91" s="38" t="s">
        <v>76</v>
      </c>
      <c r="Y91" s="35">
        <v>1.023008171E9</v>
      </c>
      <c r="Z91" s="24" t="s">
        <v>70</v>
      </c>
      <c r="AA91" s="39" t="s">
        <v>111</v>
      </c>
      <c r="AB91" s="30" t="s">
        <v>70</v>
      </c>
      <c r="AC91" s="30" t="s">
        <v>70</v>
      </c>
      <c r="AD91" s="30" t="s">
        <v>70</v>
      </c>
      <c r="AE91" s="30" t="s">
        <v>70</v>
      </c>
      <c r="AF91" s="56" t="s">
        <v>70</v>
      </c>
      <c r="AG91" s="30" t="s">
        <v>81</v>
      </c>
      <c r="AH91" s="39" t="s">
        <v>76</v>
      </c>
      <c r="AI91" s="35">
        <v>7.9531595E7</v>
      </c>
      <c r="AJ91" s="30" t="s">
        <v>181</v>
      </c>
      <c r="AK91" s="30">
        <v>319.0</v>
      </c>
      <c r="AL91" s="39" t="s">
        <v>83</v>
      </c>
      <c r="AM91" s="30" t="s">
        <v>70</v>
      </c>
      <c r="AN91" s="30" t="s">
        <v>70</v>
      </c>
      <c r="AO91" s="30">
        <v>0.0</v>
      </c>
      <c r="AP91" s="30" t="s">
        <v>70</v>
      </c>
      <c r="AQ91" s="30" t="s">
        <v>70</v>
      </c>
      <c r="AR91" s="30" t="s">
        <v>70</v>
      </c>
      <c r="AS91" s="55">
        <v>45334.0</v>
      </c>
      <c r="AT91" s="32">
        <v>45656.0</v>
      </c>
      <c r="AU91" s="30" t="s">
        <v>70</v>
      </c>
      <c r="AV91" s="30" t="s">
        <v>70</v>
      </c>
      <c r="AW91" s="30" t="s">
        <v>70</v>
      </c>
      <c r="AX91" s="30" t="s">
        <v>70</v>
      </c>
      <c r="AY91" s="30" t="s">
        <v>70</v>
      </c>
      <c r="AZ91" s="30" t="s">
        <v>70</v>
      </c>
      <c r="BA91" s="115" t="s">
        <v>577</v>
      </c>
      <c r="BB91" s="87">
        <f t="shared" si="5"/>
        <v>19525320</v>
      </c>
      <c r="BC91" s="39" t="s">
        <v>65</v>
      </c>
      <c r="BD91" s="46" t="s">
        <v>578</v>
      </c>
      <c r="BE91" s="30" t="s">
        <v>86</v>
      </c>
      <c r="BF91" s="30" t="s">
        <v>87</v>
      </c>
      <c r="BG91" s="44">
        <v>45334.0</v>
      </c>
      <c r="BH91" s="44">
        <v>45335.0</v>
      </c>
      <c r="BI91" s="39"/>
      <c r="BJ91" s="39"/>
      <c r="BK91" s="45" t="s">
        <v>88</v>
      </c>
    </row>
    <row r="92" ht="30.0" customHeight="1">
      <c r="A92" s="3"/>
      <c r="B92" s="57" t="s">
        <v>579</v>
      </c>
      <c r="C92" s="24" t="s">
        <v>64</v>
      </c>
      <c r="D92" s="57" t="s">
        <v>579</v>
      </c>
      <c r="E92" s="30">
        <v>89.0</v>
      </c>
      <c r="F92" s="39" t="s">
        <v>580</v>
      </c>
      <c r="G92" s="55">
        <v>45335.0</v>
      </c>
      <c r="H92" s="39" t="s">
        <v>581</v>
      </c>
      <c r="I92" s="24" t="s">
        <v>195</v>
      </c>
      <c r="J92" s="30" t="s">
        <v>68</v>
      </c>
      <c r="K92" s="37" t="s">
        <v>69</v>
      </c>
      <c r="L92" s="30" t="s">
        <v>70</v>
      </c>
      <c r="M92" s="30" t="s">
        <v>124</v>
      </c>
      <c r="N92" s="30">
        <v>13724.0</v>
      </c>
      <c r="O92" s="30">
        <v>13424.0</v>
      </c>
      <c r="P92" s="55">
        <v>45335.0</v>
      </c>
      <c r="Q92" s="33" t="s">
        <v>72</v>
      </c>
      <c r="R92" s="34" t="s">
        <v>196</v>
      </c>
      <c r="S92" s="30">
        <v>11.0</v>
      </c>
      <c r="T92" s="30" t="s">
        <v>74</v>
      </c>
      <c r="U92" s="35">
        <v>1836238.0</v>
      </c>
      <c r="V92" s="35">
        <v>1.9464123E7</v>
      </c>
      <c r="W92" s="37" t="s">
        <v>75</v>
      </c>
      <c r="X92" s="38" t="s">
        <v>76</v>
      </c>
      <c r="Y92" s="35">
        <v>1.006777981E9</v>
      </c>
      <c r="Z92" s="24" t="s">
        <v>70</v>
      </c>
      <c r="AA92" s="39" t="s">
        <v>111</v>
      </c>
      <c r="AB92" s="30" t="s">
        <v>70</v>
      </c>
      <c r="AC92" s="30" t="s">
        <v>70</v>
      </c>
      <c r="AD92" s="30" t="s">
        <v>70</v>
      </c>
      <c r="AE92" s="30" t="s">
        <v>70</v>
      </c>
      <c r="AF92" s="56" t="s">
        <v>70</v>
      </c>
      <c r="AG92" s="30" t="s">
        <v>81</v>
      </c>
      <c r="AH92" s="39" t="s">
        <v>76</v>
      </c>
      <c r="AI92" s="35">
        <v>7.9635747E7</v>
      </c>
      <c r="AJ92" s="30" t="s">
        <v>125</v>
      </c>
      <c r="AK92" s="30">
        <v>318.0</v>
      </c>
      <c r="AL92" s="39" t="s">
        <v>83</v>
      </c>
      <c r="AM92" s="30" t="s">
        <v>70</v>
      </c>
      <c r="AN92" s="30" t="s">
        <v>70</v>
      </c>
      <c r="AO92" s="30">
        <v>0.0</v>
      </c>
      <c r="AP92" s="30" t="s">
        <v>70</v>
      </c>
      <c r="AQ92" s="30" t="s">
        <v>70</v>
      </c>
      <c r="AR92" s="30" t="s">
        <v>70</v>
      </c>
      <c r="AS92" s="55">
        <v>45335.0</v>
      </c>
      <c r="AT92" s="32">
        <v>45656.0</v>
      </c>
      <c r="AU92" s="30" t="s">
        <v>70</v>
      </c>
      <c r="AV92" s="30" t="s">
        <v>70</v>
      </c>
      <c r="AW92" s="30" t="s">
        <v>70</v>
      </c>
      <c r="AX92" s="30" t="s">
        <v>70</v>
      </c>
      <c r="AY92" s="30" t="s">
        <v>70</v>
      </c>
      <c r="AZ92" s="30" t="s">
        <v>70</v>
      </c>
      <c r="BA92" s="88" t="s">
        <v>582</v>
      </c>
      <c r="BB92" s="87">
        <f t="shared" si="5"/>
        <v>19464123</v>
      </c>
      <c r="BC92" s="39" t="s">
        <v>90</v>
      </c>
      <c r="BD92" s="46" t="s">
        <v>583</v>
      </c>
      <c r="BE92" s="30" t="s">
        <v>86</v>
      </c>
      <c r="BF92" s="30" t="s">
        <v>87</v>
      </c>
      <c r="BG92" s="44">
        <v>45335.0</v>
      </c>
      <c r="BH92" s="44">
        <v>45336.0</v>
      </c>
      <c r="BI92" s="39"/>
      <c r="BJ92" s="39"/>
      <c r="BK92" s="45" t="s">
        <v>88</v>
      </c>
    </row>
    <row r="93" ht="30.0" customHeight="1">
      <c r="A93" s="3"/>
      <c r="B93" s="57" t="s">
        <v>584</v>
      </c>
      <c r="C93" s="24" t="s">
        <v>64</v>
      </c>
      <c r="D93" s="57" t="s">
        <v>584</v>
      </c>
      <c r="E93" s="30">
        <v>90.0</v>
      </c>
      <c r="F93" s="65" t="s">
        <v>585</v>
      </c>
      <c r="G93" s="55">
        <v>45335.0</v>
      </c>
      <c r="H93" s="83" t="s">
        <v>586</v>
      </c>
      <c r="I93" s="24" t="s">
        <v>195</v>
      </c>
      <c r="J93" s="30" t="s">
        <v>68</v>
      </c>
      <c r="K93" s="37" t="s">
        <v>69</v>
      </c>
      <c r="L93" s="30" t="s">
        <v>70</v>
      </c>
      <c r="M93" s="30" t="s">
        <v>124</v>
      </c>
      <c r="N93" s="30">
        <v>13524.0</v>
      </c>
      <c r="O93" s="30">
        <v>13924.0</v>
      </c>
      <c r="P93" s="55">
        <v>45335.0</v>
      </c>
      <c r="Q93" s="33" t="s">
        <v>72</v>
      </c>
      <c r="R93" s="34" t="s">
        <v>196</v>
      </c>
      <c r="S93" s="30">
        <v>11.0</v>
      </c>
      <c r="T93" s="30" t="s">
        <v>74</v>
      </c>
      <c r="U93" s="35">
        <v>1836238.0</v>
      </c>
      <c r="V93" s="35">
        <v>1.9464123E7</v>
      </c>
      <c r="W93" s="37" t="s">
        <v>75</v>
      </c>
      <c r="X93" s="38" t="s">
        <v>76</v>
      </c>
      <c r="Y93" s="35">
        <v>1.006779378E9</v>
      </c>
      <c r="Z93" s="24" t="s">
        <v>70</v>
      </c>
      <c r="AA93" s="39" t="s">
        <v>111</v>
      </c>
      <c r="AB93" s="30" t="s">
        <v>70</v>
      </c>
      <c r="AC93" s="30" t="s">
        <v>70</v>
      </c>
      <c r="AD93" s="30" t="s">
        <v>70</v>
      </c>
      <c r="AE93" s="30" t="s">
        <v>70</v>
      </c>
      <c r="AF93" s="56" t="s">
        <v>70</v>
      </c>
      <c r="AG93" s="30" t="s">
        <v>81</v>
      </c>
      <c r="AH93" s="39" t="s">
        <v>76</v>
      </c>
      <c r="AI93" s="35">
        <v>7.9635747E7</v>
      </c>
      <c r="AJ93" s="30" t="s">
        <v>125</v>
      </c>
      <c r="AK93" s="30">
        <v>318.0</v>
      </c>
      <c r="AL93" s="39" t="s">
        <v>83</v>
      </c>
      <c r="AM93" s="30" t="s">
        <v>70</v>
      </c>
      <c r="AN93" s="30" t="s">
        <v>70</v>
      </c>
      <c r="AO93" s="30">
        <v>0.0</v>
      </c>
      <c r="AP93" s="30" t="s">
        <v>70</v>
      </c>
      <c r="AQ93" s="30" t="s">
        <v>70</v>
      </c>
      <c r="AR93" s="30" t="s">
        <v>70</v>
      </c>
      <c r="AS93" s="55">
        <v>45335.0</v>
      </c>
      <c r="AT93" s="32">
        <v>45656.0</v>
      </c>
      <c r="AU93" s="30" t="s">
        <v>70</v>
      </c>
      <c r="AV93" s="30" t="s">
        <v>70</v>
      </c>
      <c r="AW93" s="30" t="s">
        <v>70</v>
      </c>
      <c r="AX93" s="30" t="s">
        <v>70</v>
      </c>
      <c r="AY93" s="30" t="s">
        <v>70</v>
      </c>
      <c r="AZ93" s="30" t="s">
        <v>70</v>
      </c>
      <c r="BA93" s="115" t="s">
        <v>587</v>
      </c>
      <c r="BB93" s="87">
        <f t="shared" si="5"/>
        <v>19464123</v>
      </c>
      <c r="BC93" s="39" t="s">
        <v>90</v>
      </c>
      <c r="BD93" s="46" t="s">
        <v>588</v>
      </c>
      <c r="BE93" s="30" t="s">
        <v>86</v>
      </c>
      <c r="BF93" s="30" t="s">
        <v>87</v>
      </c>
      <c r="BG93" s="44">
        <v>45335.0</v>
      </c>
      <c r="BH93" s="44">
        <v>45336.0</v>
      </c>
      <c r="BI93" s="39"/>
      <c r="BJ93" s="39"/>
      <c r="BK93" s="45" t="s">
        <v>88</v>
      </c>
    </row>
    <row r="94" ht="30.0" customHeight="1">
      <c r="A94" s="3"/>
      <c r="B94" s="57" t="s">
        <v>589</v>
      </c>
      <c r="C94" s="24" t="s">
        <v>64</v>
      </c>
      <c r="D94" s="57" t="s">
        <v>589</v>
      </c>
      <c r="E94" s="30">
        <v>91.0</v>
      </c>
      <c r="F94" s="65" t="s">
        <v>590</v>
      </c>
      <c r="G94" s="55">
        <v>45335.0</v>
      </c>
      <c r="H94" s="65" t="s">
        <v>591</v>
      </c>
      <c r="I94" s="24" t="s">
        <v>67</v>
      </c>
      <c r="J94" s="30" t="s">
        <v>68</v>
      </c>
      <c r="K94" s="37" t="s">
        <v>69</v>
      </c>
      <c r="L94" s="30" t="s">
        <v>70</v>
      </c>
      <c r="M94" s="30" t="s">
        <v>180</v>
      </c>
      <c r="N94" s="30">
        <v>13624.0</v>
      </c>
      <c r="O94" s="30">
        <v>13124.0</v>
      </c>
      <c r="P94" s="55">
        <v>45335.0</v>
      </c>
      <c r="Q94" s="33" t="s">
        <v>72</v>
      </c>
      <c r="R94" s="34" t="s">
        <v>592</v>
      </c>
      <c r="S94" s="30">
        <v>11.0</v>
      </c>
      <c r="T94" s="30" t="s">
        <v>74</v>
      </c>
      <c r="U94" s="35">
        <v>4200744.0</v>
      </c>
      <c r="V94" s="35">
        <v>4.4527886E7</v>
      </c>
      <c r="W94" s="37" t="s">
        <v>75</v>
      </c>
      <c r="X94" s="38" t="s">
        <v>76</v>
      </c>
      <c r="Y94" s="35">
        <v>1.032427979E9</v>
      </c>
      <c r="Z94" s="24" t="s">
        <v>70</v>
      </c>
      <c r="AA94" s="39" t="s">
        <v>111</v>
      </c>
      <c r="AB94" s="30" t="s">
        <v>70</v>
      </c>
      <c r="AC94" s="30" t="s">
        <v>70</v>
      </c>
      <c r="AD94" s="30" t="s">
        <v>70</v>
      </c>
      <c r="AE94" s="30" t="s">
        <v>70</v>
      </c>
      <c r="AF94" s="56" t="s">
        <v>70</v>
      </c>
      <c r="AG94" s="30" t="s">
        <v>81</v>
      </c>
      <c r="AH94" s="39" t="s">
        <v>76</v>
      </c>
      <c r="AI94" s="35">
        <v>7.9531595E7</v>
      </c>
      <c r="AJ94" s="30" t="s">
        <v>181</v>
      </c>
      <c r="AK94" s="30">
        <v>318.0</v>
      </c>
      <c r="AL94" s="39" t="s">
        <v>83</v>
      </c>
      <c r="AM94" s="30" t="s">
        <v>70</v>
      </c>
      <c r="AN94" s="30" t="s">
        <v>70</v>
      </c>
      <c r="AO94" s="30">
        <v>0.0</v>
      </c>
      <c r="AP94" s="30" t="s">
        <v>70</v>
      </c>
      <c r="AQ94" s="30" t="s">
        <v>70</v>
      </c>
      <c r="AR94" s="30" t="s">
        <v>70</v>
      </c>
      <c r="AS94" s="55">
        <v>45335.0</v>
      </c>
      <c r="AT94" s="32">
        <v>45656.0</v>
      </c>
      <c r="AU94" s="30" t="s">
        <v>70</v>
      </c>
      <c r="AV94" s="30" t="s">
        <v>70</v>
      </c>
      <c r="AW94" s="30" t="s">
        <v>70</v>
      </c>
      <c r="AX94" s="30" t="s">
        <v>70</v>
      </c>
      <c r="AY94" s="30" t="s">
        <v>70</v>
      </c>
      <c r="AZ94" s="30" t="s">
        <v>70</v>
      </c>
      <c r="BA94" s="115" t="s">
        <v>593</v>
      </c>
      <c r="BB94" s="87">
        <f t="shared" si="5"/>
        <v>44527886</v>
      </c>
      <c r="BC94" s="39" t="s">
        <v>102</v>
      </c>
      <c r="BD94" s="46" t="s">
        <v>594</v>
      </c>
      <c r="BE94" s="30" t="s">
        <v>86</v>
      </c>
      <c r="BF94" s="30" t="s">
        <v>595</v>
      </c>
      <c r="BG94" s="74" t="s">
        <v>70</v>
      </c>
      <c r="BH94" s="74" t="s">
        <v>70</v>
      </c>
      <c r="BI94" s="39"/>
      <c r="BJ94" s="39"/>
      <c r="BK94" s="45" t="s">
        <v>88</v>
      </c>
    </row>
    <row r="95" ht="30.0" customHeight="1">
      <c r="A95" s="3"/>
      <c r="B95" s="57" t="s">
        <v>596</v>
      </c>
      <c r="C95" s="24" t="s">
        <v>64</v>
      </c>
      <c r="D95" s="57" t="s">
        <v>596</v>
      </c>
      <c r="E95" s="30">
        <v>92.0</v>
      </c>
      <c r="F95" s="65" t="s">
        <v>597</v>
      </c>
      <c r="G95" s="55">
        <v>45335.0</v>
      </c>
      <c r="H95" s="83" t="s">
        <v>598</v>
      </c>
      <c r="I95" s="24" t="s">
        <v>67</v>
      </c>
      <c r="J95" s="30" t="s">
        <v>68</v>
      </c>
      <c r="K95" s="37" t="s">
        <v>69</v>
      </c>
      <c r="L95" s="30" t="s">
        <v>70</v>
      </c>
      <c r="M95" s="30" t="s">
        <v>180</v>
      </c>
      <c r="N95" s="30">
        <v>13924.0</v>
      </c>
      <c r="O95" s="30">
        <v>13324.0</v>
      </c>
      <c r="P95" s="55">
        <v>45335.0</v>
      </c>
      <c r="Q95" s="33" t="s">
        <v>72</v>
      </c>
      <c r="R95" s="34" t="s">
        <v>312</v>
      </c>
      <c r="S95" s="30">
        <v>11.0</v>
      </c>
      <c r="T95" s="30" t="s">
        <v>74</v>
      </c>
      <c r="U95" s="35">
        <v>5106004.0</v>
      </c>
      <c r="V95" s="35">
        <v>5.4123642E7</v>
      </c>
      <c r="W95" s="37" t="s">
        <v>75</v>
      </c>
      <c r="X95" s="38" t="s">
        <v>76</v>
      </c>
      <c r="Y95" s="35">
        <v>5.2776778E7</v>
      </c>
      <c r="Z95" s="24" t="s">
        <v>70</v>
      </c>
      <c r="AA95" s="39" t="s">
        <v>111</v>
      </c>
      <c r="AB95" s="30" t="s">
        <v>70</v>
      </c>
      <c r="AC95" s="30" t="s">
        <v>70</v>
      </c>
      <c r="AD95" s="30" t="s">
        <v>70</v>
      </c>
      <c r="AE95" s="30" t="s">
        <v>70</v>
      </c>
      <c r="AF95" s="56" t="s">
        <v>70</v>
      </c>
      <c r="AG95" s="30" t="s">
        <v>81</v>
      </c>
      <c r="AH95" s="39" t="s">
        <v>76</v>
      </c>
      <c r="AI95" s="35">
        <v>7.9531595E7</v>
      </c>
      <c r="AJ95" s="30" t="s">
        <v>181</v>
      </c>
      <c r="AK95" s="30">
        <v>318.0</v>
      </c>
      <c r="AL95" s="39" t="s">
        <v>83</v>
      </c>
      <c r="AM95" s="30" t="s">
        <v>70</v>
      </c>
      <c r="AN95" s="30" t="s">
        <v>70</v>
      </c>
      <c r="AO95" s="30">
        <v>0.0</v>
      </c>
      <c r="AP95" s="30" t="s">
        <v>70</v>
      </c>
      <c r="AQ95" s="30" t="s">
        <v>70</v>
      </c>
      <c r="AR95" s="30" t="s">
        <v>70</v>
      </c>
      <c r="AS95" s="55">
        <v>45335.0</v>
      </c>
      <c r="AT95" s="32">
        <v>45656.0</v>
      </c>
      <c r="AU95" s="30" t="s">
        <v>70</v>
      </c>
      <c r="AV95" s="30" t="s">
        <v>70</v>
      </c>
      <c r="AW95" s="30" t="s">
        <v>70</v>
      </c>
      <c r="AX95" s="30" t="s">
        <v>70</v>
      </c>
      <c r="AY95" s="30" t="s">
        <v>70</v>
      </c>
      <c r="AZ95" s="30" t="s">
        <v>70</v>
      </c>
      <c r="BA95" s="115" t="s">
        <v>599</v>
      </c>
      <c r="BB95" s="87">
        <f t="shared" si="5"/>
        <v>54123642</v>
      </c>
      <c r="BC95" s="39" t="s">
        <v>102</v>
      </c>
      <c r="BD95" s="46" t="s">
        <v>600</v>
      </c>
      <c r="BE95" s="30" t="s">
        <v>86</v>
      </c>
      <c r="BF95" s="30" t="s">
        <v>87</v>
      </c>
      <c r="BG95" s="44">
        <v>45335.0</v>
      </c>
      <c r="BH95" s="44">
        <v>45336.0</v>
      </c>
      <c r="BI95" s="39"/>
      <c r="BJ95" s="39"/>
      <c r="BK95" s="45" t="s">
        <v>88</v>
      </c>
    </row>
    <row r="96" ht="30.0" customHeight="1">
      <c r="A96" s="3"/>
      <c r="B96" s="57" t="s">
        <v>601</v>
      </c>
      <c r="C96" s="24" t="s">
        <v>64</v>
      </c>
      <c r="D96" s="57" t="s">
        <v>601</v>
      </c>
      <c r="E96" s="30">
        <v>93.0</v>
      </c>
      <c r="F96" s="65" t="s">
        <v>602</v>
      </c>
      <c r="G96" s="55">
        <v>45335.0</v>
      </c>
      <c r="H96" s="65" t="s">
        <v>603</v>
      </c>
      <c r="I96" s="24" t="s">
        <v>67</v>
      </c>
      <c r="J96" s="30" t="s">
        <v>68</v>
      </c>
      <c r="K96" s="37" t="s">
        <v>69</v>
      </c>
      <c r="L96" s="30" t="s">
        <v>70</v>
      </c>
      <c r="M96" s="30" t="s">
        <v>180</v>
      </c>
      <c r="N96" s="30">
        <v>13424.0</v>
      </c>
      <c r="O96" s="30">
        <v>13224.0</v>
      </c>
      <c r="P96" s="55">
        <v>45335.0</v>
      </c>
      <c r="Q96" s="33" t="s">
        <v>72</v>
      </c>
      <c r="R96" s="34" t="s">
        <v>359</v>
      </c>
      <c r="S96" s="30">
        <v>11.0</v>
      </c>
      <c r="T96" s="30" t="s">
        <v>74</v>
      </c>
      <c r="U96" s="35">
        <v>4620818.0</v>
      </c>
      <c r="V96" s="35">
        <v>4.8980671E7</v>
      </c>
      <c r="W96" s="37" t="s">
        <v>75</v>
      </c>
      <c r="X96" s="38" t="s">
        <v>76</v>
      </c>
      <c r="Y96" s="35">
        <v>1.02302703E9</v>
      </c>
      <c r="Z96" s="24" t="s">
        <v>70</v>
      </c>
      <c r="AA96" s="39" t="s">
        <v>111</v>
      </c>
      <c r="AB96" s="30" t="s">
        <v>70</v>
      </c>
      <c r="AC96" s="30" t="s">
        <v>70</v>
      </c>
      <c r="AD96" s="30" t="s">
        <v>70</v>
      </c>
      <c r="AE96" s="30" t="s">
        <v>70</v>
      </c>
      <c r="AF96" s="56" t="s">
        <v>70</v>
      </c>
      <c r="AG96" s="30" t="s">
        <v>81</v>
      </c>
      <c r="AH96" s="39" t="s">
        <v>76</v>
      </c>
      <c r="AI96" s="35">
        <v>7.9531595E7</v>
      </c>
      <c r="AJ96" s="30" t="s">
        <v>181</v>
      </c>
      <c r="AK96" s="30">
        <v>318.0</v>
      </c>
      <c r="AL96" s="39" t="s">
        <v>83</v>
      </c>
      <c r="AM96" s="30" t="s">
        <v>70</v>
      </c>
      <c r="AN96" s="30" t="s">
        <v>70</v>
      </c>
      <c r="AO96" s="30">
        <v>0.0</v>
      </c>
      <c r="AP96" s="30" t="s">
        <v>70</v>
      </c>
      <c r="AQ96" s="30" t="s">
        <v>70</v>
      </c>
      <c r="AR96" s="30" t="s">
        <v>70</v>
      </c>
      <c r="AS96" s="55">
        <v>45335.0</v>
      </c>
      <c r="AT96" s="32">
        <v>45656.0</v>
      </c>
      <c r="AU96" s="30" t="s">
        <v>70</v>
      </c>
      <c r="AV96" s="30" t="s">
        <v>70</v>
      </c>
      <c r="AW96" s="30" t="s">
        <v>70</v>
      </c>
      <c r="AX96" s="30" t="s">
        <v>70</v>
      </c>
      <c r="AY96" s="30" t="s">
        <v>70</v>
      </c>
      <c r="AZ96" s="30" t="s">
        <v>70</v>
      </c>
      <c r="BA96" s="115" t="s">
        <v>604</v>
      </c>
      <c r="BB96" s="87">
        <f t="shared" si="5"/>
        <v>48980671</v>
      </c>
      <c r="BC96" s="39" t="s">
        <v>65</v>
      </c>
      <c r="BD96" s="46" t="s">
        <v>605</v>
      </c>
      <c r="BE96" s="30" t="s">
        <v>86</v>
      </c>
      <c r="BF96" s="30" t="s">
        <v>87</v>
      </c>
      <c r="BG96" s="44">
        <v>45335.0</v>
      </c>
      <c r="BH96" s="44">
        <v>45336.0</v>
      </c>
      <c r="BI96" s="39"/>
      <c r="BJ96" s="39"/>
      <c r="BK96" s="45" t="s">
        <v>88</v>
      </c>
    </row>
    <row r="97" ht="30.0" customHeight="1">
      <c r="A97" s="3"/>
      <c r="B97" s="57" t="s">
        <v>606</v>
      </c>
      <c r="C97" s="24" t="s">
        <v>64</v>
      </c>
      <c r="D97" s="57" t="s">
        <v>606</v>
      </c>
      <c r="E97" s="30">
        <v>94.0</v>
      </c>
      <c r="F97" s="65" t="s">
        <v>607</v>
      </c>
      <c r="G97" s="55">
        <v>45335.0</v>
      </c>
      <c r="H97" s="65" t="s">
        <v>608</v>
      </c>
      <c r="I97" s="24" t="s">
        <v>67</v>
      </c>
      <c r="J97" s="30" t="s">
        <v>68</v>
      </c>
      <c r="K97" s="37" t="s">
        <v>69</v>
      </c>
      <c r="L97" s="30" t="s">
        <v>70</v>
      </c>
      <c r="M97" s="30" t="s">
        <v>180</v>
      </c>
      <c r="N97" s="30">
        <v>13824.0</v>
      </c>
      <c r="O97" s="30">
        <v>13724.0</v>
      </c>
      <c r="P97" s="55">
        <v>45335.0</v>
      </c>
      <c r="Q97" s="33" t="s">
        <v>72</v>
      </c>
      <c r="R97" s="34" t="s">
        <v>400</v>
      </c>
      <c r="S97" s="30">
        <v>11.0</v>
      </c>
      <c r="T97" s="30" t="s">
        <v>74</v>
      </c>
      <c r="U97" s="35">
        <v>4620818.0</v>
      </c>
      <c r="V97" s="35">
        <v>4.8980671E7</v>
      </c>
      <c r="W97" s="37" t="s">
        <v>75</v>
      </c>
      <c r="X97" s="38" t="s">
        <v>76</v>
      </c>
      <c r="Y97" s="35">
        <v>5.2730762E7</v>
      </c>
      <c r="Z97" s="24" t="s">
        <v>70</v>
      </c>
      <c r="AA97" s="39" t="s">
        <v>111</v>
      </c>
      <c r="AB97" s="30" t="s">
        <v>70</v>
      </c>
      <c r="AC97" s="30" t="s">
        <v>70</v>
      </c>
      <c r="AD97" s="30" t="s">
        <v>70</v>
      </c>
      <c r="AE97" s="30" t="s">
        <v>70</v>
      </c>
      <c r="AF97" s="56" t="s">
        <v>70</v>
      </c>
      <c r="AG97" s="30" t="s">
        <v>81</v>
      </c>
      <c r="AH97" s="39" t="s">
        <v>76</v>
      </c>
      <c r="AI97" s="35">
        <v>7.9531595E7</v>
      </c>
      <c r="AJ97" s="30" t="s">
        <v>181</v>
      </c>
      <c r="AK97" s="30">
        <v>318.0</v>
      </c>
      <c r="AL97" s="39" t="s">
        <v>83</v>
      </c>
      <c r="AM97" s="30" t="s">
        <v>70</v>
      </c>
      <c r="AN97" s="30" t="s">
        <v>70</v>
      </c>
      <c r="AO97" s="30">
        <v>0.0</v>
      </c>
      <c r="AP97" s="30" t="s">
        <v>70</v>
      </c>
      <c r="AQ97" s="30" t="s">
        <v>70</v>
      </c>
      <c r="AR97" s="30" t="s">
        <v>70</v>
      </c>
      <c r="AS97" s="55">
        <v>45335.0</v>
      </c>
      <c r="AT97" s="32">
        <v>45656.0</v>
      </c>
      <c r="AU97" s="30" t="s">
        <v>70</v>
      </c>
      <c r="AV97" s="30" t="s">
        <v>70</v>
      </c>
      <c r="AW97" s="30" t="s">
        <v>70</v>
      </c>
      <c r="AX97" s="30" t="s">
        <v>70</v>
      </c>
      <c r="AY97" s="30" t="s">
        <v>70</v>
      </c>
      <c r="AZ97" s="30" t="s">
        <v>70</v>
      </c>
      <c r="BA97" s="115" t="s">
        <v>609</v>
      </c>
      <c r="BB97" s="87">
        <f t="shared" si="5"/>
        <v>48980671</v>
      </c>
      <c r="BC97" s="39" t="s">
        <v>65</v>
      </c>
      <c r="BD97" s="46" t="s">
        <v>610</v>
      </c>
      <c r="BE97" s="30" t="s">
        <v>86</v>
      </c>
      <c r="BF97" s="30" t="s">
        <v>87</v>
      </c>
      <c r="BG97" s="44">
        <v>45335.0</v>
      </c>
      <c r="BH97" s="44">
        <v>45336.0</v>
      </c>
      <c r="BI97" s="39"/>
      <c r="BJ97" s="39"/>
      <c r="BK97" s="45" t="s">
        <v>88</v>
      </c>
    </row>
    <row r="98" ht="30.0" customHeight="1">
      <c r="A98" s="3"/>
      <c r="B98" s="57" t="s">
        <v>611</v>
      </c>
      <c r="C98" s="24" t="s">
        <v>64</v>
      </c>
      <c r="D98" s="57" t="s">
        <v>611</v>
      </c>
      <c r="E98" s="30">
        <v>95.0</v>
      </c>
      <c r="F98" s="65" t="s">
        <v>612</v>
      </c>
      <c r="G98" s="55">
        <v>45335.0</v>
      </c>
      <c r="H98" s="65" t="s">
        <v>613</v>
      </c>
      <c r="I98" s="24" t="s">
        <v>195</v>
      </c>
      <c r="J98" s="30" t="s">
        <v>68</v>
      </c>
      <c r="K98" s="37" t="s">
        <v>69</v>
      </c>
      <c r="L98" s="30" t="s">
        <v>70</v>
      </c>
      <c r="M98" s="30" t="s">
        <v>180</v>
      </c>
      <c r="N98" s="30">
        <v>14124.0</v>
      </c>
      <c r="O98" s="30">
        <v>13624.0</v>
      </c>
      <c r="P98" s="55">
        <v>45335.0</v>
      </c>
      <c r="Q98" s="33" t="s">
        <v>72</v>
      </c>
      <c r="R98" s="34" t="s">
        <v>296</v>
      </c>
      <c r="S98" s="30">
        <v>11.0</v>
      </c>
      <c r="T98" s="30" t="s">
        <v>74</v>
      </c>
      <c r="U98" s="35">
        <v>1836237.0</v>
      </c>
      <c r="V98" s="35">
        <v>1.9464112E7</v>
      </c>
      <c r="W98" s="37" t="s">
        <v>75</v>
      </c>
      <c r="X98" s="38" t="s">
        <v>76</v>
      </c>
      <c r="Y98" s="35">
        <v>1.003486532E9</v>
      </c>
      <c r="Z98" s="24" t="s">
        <v>70</v>
      </c>
      <c r="AA98" s="39" t="s">
        <v>111</v>
      </c>
      <c r="AB98" s="30" t="s">
        <v>70</v>
      </c>
      <c r="AC98" s="30" t="s">
        <v>70</v>
      </c>
      <c r="AD98" s="30" t="s">
        <v>70</v>
      </c>
      <c r="AE98" s="30" t="s">
        <v>70</v>
      </c>
      <c r="AF98" s="56" t="s">
        <v>70</v>
      </c>
      <c r="AG98" s="30" t="s">
        <v>81</v>
      </c>
      <c r="AH98" s="39" t="s">
        <v>76</v>
      </c>
      <c r="AI98" s="35">
        <v>7.9531595E7</v>
      </c>
      <c r="AJ98" s="30" t="s">
        <v>181</v>
      </c>
      <c r="AK98" s="30">
        <v>318.0</v>
      </c>
      <c r="AL98" s="39" t="s">
        <v>83</v>
      </c>
      <c r="AM98" s="30" t="s">
        <v>70</v>
      </c>
      <c r="AN98" s="30" t="s">
        <v>70</v>
      </c>
      <c r="AO98" s="30">
        <v>0.0</v>
      </c>
      <c r="AP98" s="30" t="s">
        <v>70</v>
      </c>
      <c r="AQ98" s="30" t="s">
        <v>70</v>
      </c>
      <c r="AR98" s="30" t="s">
        <v>70</v>
      </c>
      <c r="AS98" s="55">
        <v>45335.0</v>
      </c>
      <c r="AT98" s="32">
        <v>45656.0</v>
      </c>
      <c r="AU98" s="30" t="s">
        <v>70</v>
      </c>
      <c r="AV98" s="30" t="s">
        <v>70</v>
      </c>
      <c r="AW98" s="30" t="s">
        <v>70</v>
      </c>
      <c r="AX98" s="30" t="s">
        <v>70</v>
      </c>
      <c r="AY98" s="30" t="s">
        <v>70</v>
      </c>
      <c r="AZ98" s="30" t="s">
        <v>70</v>
      </c>
      <c r="BA98" s="115" t="s">
        <v>614</v>
      </c>
      <c r="BB98" s="87">
        <f t="shared" si="5"/>
        <v>19464112</v>
      </c>
      <c r="BC98" s="39" t="s">
        <v>102</v>
      </c>
      <c r="BD98" s="46" t="s">
        <v>615</v>
      </c>
      <c r="BE98" s="30" t="s">
        <v>86</v>
      </c>
      <c r="BF98" s="30" t="s">
        <v>87</v>
      </c>
      <c r="BG98" s="44">
        <v>45335.0</v>
      </c>
      <c r="BH98" s="44">
        <v>45336.0</v>
      </c>
      <c r="BI98" s="39"/>
      <c r="BJ98" s="39"/>
      <c r="BK98" s="45" t="s">
        <v>88</v>
      </c>
    </row>
    <row r="99" ht="30.0" customHeight="1">
      <c r="A99" s="39"/>
      <c r="B99" s="30" t="s">
        <v>616</v>
      </c>
      <c r="C99" s="24" t="s">
        <v>64</v>
      </c>
      <c r="D99" s="30" t="s">
        <v>616</v>
      </c>
      <c r="E99" s="30">
        <v>96.0</v>
      </c>
      <c r="F99" s="65" t="s">
        <v>617</v>
      </c>
      <c r="G99" s="55">
        <v>45335.0</v>
      </c>
      <c r="H99" s="65" t="s">
        <v>618</v>
      </c>
      <c r="I99" s="24" t="s">
        <v>195</v>
      </c>
      <c r="J99" s="30" t="s">
        <v>68</v>
      </c>
      <c r="K99" s="37" t="s">
        <v>69</v>
      </c>
      <c r="L99" s="30" t="s">
        <v>70</v>
      </c>
      <c r="M99" s="30" t="s">
        <v>180</v>
      </c>
      <c r="N99" s="30">
        <v>14424.0</v>
      </c>
      <c r="O99" s="30">
        <v>13824.0</v>
      </c>
      <c r="P99" s="55">
        <v>45335.0</v>
      </c>
      <c r="Q99" s="33" t="s">
        <v>72</v>
      </c>
      <c r="R99" s="34" t="s">
        <v>196</v>
      </c>
      <c r="S99" s="30">
        <v>11.0</v>
      </c>
      <c r="T99" s="30" t="s">
        <v>74</v>
      </c>
      <c r="U99" s="35">
        <v>1836237.0</v>
      </c>
      <c r="V99" s="35">
        <v>1.9464112E7</v>
      </c>
      <c r="W99" s="37" t="s">
        <v>75</v>
      </c>
      <c r="X99" s="38" t="s">
        <v>76</v>
      </c>
      <c r="Y99" s="35">
        <v>1.7419036E7</v>
      </c>
      <c r="Z99" s="24" t="s">
        <v>70</v>
      </c>
      <c r="AA99" s="39" t="s">
        <v>111</v>
      </c>
      <c r="AB99" s="30" t="s">
        <v>70</v>
      </c>
      <c r="AC99" s="30" t="s">
        <v>70</v>
      </c>
      <c r="AD99" s="30" t="s">
        <v>70</v>
      </c>
      <c r="AE99" s="30" t="s">
        <v>70</v>
      </c>
      <c r="AF99" s="56" t="s">
        <v>70</v>
      </c>
      <c r="AG99" s="30" t="s">
        <v>81</v>
      </c>
      <c r="AH99" s="39" t="s">
        <v>76</v>
      </c>
      <c r="AI99" s="35">
        <v>7.9531595E7</v>
      </c>
      <c r="AJ99" s="30" t="s">
        <v>181</v>
      </c>
      <c r="AK99" s="30">
        <v>318.0</v>
      </c>
      <c r="AL99" s="39" t="s">
        <v>83</v>
      </c>
      <c r="AM99" s="30" t="s">
        <v>70</v>
      </c>
      <c r="AN99" s="30" t="s">
        <v>70</v>
      </c>
      <c r="AO99" s="30">
        <v>0.0</v>
      </c>
      <c r="AP99" s="30" t="s">
        <v>70</v>
      </c>
      <c r="AQ99" s="30" t="s">
        <v>70</v>
      </c>
      <c r="AR99" s="30" t="s">
        <v>70</v>
      </c>
      <c r="AS99" s="55">
        <v>45335.0</v>
      </c>
      <c r="AT99" s="32">
        <v>45656.0</v>
      </c>
      <c r="AU99" s="30" t="s">
        <v>70</v>
      </c>
      <c r="AV99" s="30" t="s">
        <v>70</v>
      </c>
      <c r="AW99" s="30" t="s">
        <v>70</v>
      </c>
      <c r="AX99" s="30" t="s">
        <v>70</v>
      </c>
      <c r="AY99" s="30" t="s">
        <v>70</v>
      </c>
      <c r="AZ99" s="30" t="s">
        <v>70</v>
      </c>
      <c r="BA99" s="115" t="s">
        <v>619</v>
      </c>
      <c r="BB99" s="87">
        <f t="shared" si="5"/>
        <v>19464112</v>
      </c>
      <c r="BC99" s="39" t="s">
        <v>90</v>
      </c>
      <c r="BD99" s="46" t="s">
        <v>620</v>
      </c>
      <c r="BE99" s="30" t="s">
        <v>86</v>
      </c>
      <c r="BF99" s="30" t="s">
        <v>87</v>
      </c>
      <c r="BG99" s="44">
        <v>45335.0</v>
      </c>
      <c r="BH99" s="44">
        <v>45336.0</v>
      </c>
      <c r="BI99" s="39"/>
      <c r="BJ99" s="39"/>
      <c r="BK99" s="45" t="s">
        <v>88</v>
      </c>
    </row>
    <row r="100" ht="30.0" customHeight="1">
      <c r="A100" s="3"/>
      <c r="B100" s="30" t="s">
        <v>621</v>
      </c>
      <c r="C100" s="24" t="s">
        <v>64</v>
      </c>
      <c r="D100" s="30" t="s">
        <v>621</v>
      </c>
      <c r="E100" s="30">
        <v>97.0</v>
      </c>
      <c r="F100" s="39" t="s">
        <v>622</v>
      </c>
      <c r="G100" s="55">
        <v>45336.0</v>
      </c>
      <c r="H100" s="39" t="s">
        <v>623</v>
      </c>
      <c r="I100" s="24" t="s">
        <v>195</v>
      </c>
      <c r="J100" s="30" t="s">
        <v>68</v>
      </c>
      <c r="K100" s="37" t="s">
        <v>69</v>
      </c>
      <c r="L100" s="30" t="s">
        <v>70</v>
      </c>
      <c r="M100" s="30" t="s">
        <v>162</v>
      </c>
      <c r="N100" s="30">
        <v>14924.0</v>
      </c>
      <c r="O100" s="30">
        <v>14424.0</v>
      </c>
      <c r="P100" s="55">
        <v>45336.0</v>
      </c>
      <c r="Q100" s="33" t="s">
        <v>72</v>
      </c>
      <c r="R100" s="34" t="s">
        <v>247</v>
      </c>
      <c r="S100" s="30">
        <v>11.0</v>
      </c>
      <c r="T100" s="30" t="s">
        <v>74</v>
      </c>
      <c r="U100" s="35">
        <v>2084129.0</v>
      </c>
      <c r="V100" s="35">
        <v>2.2022296E7</v>
      </c>
      <c r="W100" s="37" t="s">
        <v>75</v>
      </c>
      <c r="X100" s="38" t="s">
        <v>76</v>
      </c>
      <c r="Y100" s="35">
        <v>1.7702519E7</v>
      </c>
      <c r="Z100" s="24" t="s">
        <v>70</v>
      </c>
      <c r="AA100" s="39" t="s">
        <v>111</v>
      </c>
      <c r="AB100" s="30" t="s">
        <v>70</v>
      </c>
      <c r="AC100" s="30" t="s">
        <v>70</v>
      </c>
      <c r="AD100" s="30" t="s">
        <v>70</v>
      </c>
      <c r="AE100" s="30" t="s">
        <v>70</v>
      </c>
      <c r="AF100" s="56" t="s">
        <v>70</v>
      </c>
      <c r="AG100" s="30" t="s">
        <v>81</v>
      </c>
      <c r="AH100" s="39" t="s">
        <v>76</v>
      </c>
      <c r="AI100" s="35">
        <v>1.7649494E7</v>
      </c>
      <c r="AJ100" s="50" t="s">
        <v>163</v>
      </c>
      <c r="AK100" s="30">
        <v>317.0</v>
      </c>
      <c r="AL100" s="39" t="s">
        <v>83</v>
      </c>
      <c r="AM100" s="30" t="s">
        <v>70</v>
      </c>
      <c r="AN100" s="30" t="s">
        <v>70</v>
      </c>
      <c r="AO100" s="30">
        <v>0.0</v>
      </c>
      <c r="AP100" s="30" t="s">
        <v>70</v>
      </c>
      <c r="AQ100" s="30" t="s">
        <v>70</v>
      </c>
      <c r="AR100" s="30" t="s">
        <v>70</v>
      </c>
      <c r="AS100" s="55">
        <v>45336.0</v>
      </c>
      <c r="AT100" s="32">
        <v>45656.0</v>
      </c>
      <c r="AU100" s="30" t="s">
        <v>70</v>
      </c>
      <c r="AV100" s="30" t="s">
        <v>70</v>
      </c>
      <c r="AW100" s="30" t="s">
        <v>70</v>
      </c>
      <c r="AX100" s="30" t="s">
        <v>70</v>
      </c>
      <c r="AY100" s="30" t="s">
        <v>70</v>
      </c>
      <c r="AZ100" s="30" t="s">
        <v>70</v>
      </c>
      <c r="BA100" s="74" t="s">
        <v>624</v>
      </c>
      <c r="BB100" s="87">
        <f t="shared" si="5"/>
        <v>22022296</v>
      </c>
      <c r="BC100" s="39" t="s">
        <v>90</v>
      </c>
      <c r="BD100" s="46" t="s">
        <v>625</v>
      </c>
      <c r="BE100" s="30" t="s">
        <v>86</v>
      </c>
      <c r="BF100" s="30" t="s">
        <v>87</v>
      </c>
      <c r="BG100" s="44">
        <v>45336.0</v>
      </c>
      <c r="BH100" s="44">
        <v>45337.0</v>
      </c>
      <c r="BI100" s="39"/>
      <c r="BJ100" s="39"/>
      <c r="BK100" s="45" t="s">
        <v>88</v>
      </c>
    </row>
    <row r="101" ht="30.0" customHeight="1">
      <c r="A101" s="3"/>
      <c r="B101" s="30" t="s">
        <v>626</v>
      </c>
      <c r="C101" s="24" t="s">
        <v>64</v>
      </c>
      <c r="D101" s="30" t="s">
        <v>626</v>
      </c>
      <c r="E101" s="30">
        <v>98.0</v>
      </c>
      <c r="F101" s="39" t="s">
        <v>627</v>
      </c>
      <c r="G101" s="55">
        <v>45336.0</v>
      </c>
      <c r="H101" s="65" t="s">
        <v>628</v>
      </c>
      <c r="I101" s="24" t="s">
        <v>195</v>
      </c>
      <c r="J101" s="30" t="s">
        <v>68</v>
      </c>
      <c r="K101" s="37" t="s">
        <v>69</v>
      </c>
      <c r="L101" s="30" t="s">
        <v>70</v>
      </c>
      <c r="M101" s="30" t="s">
        <v>162</v>
      </c>
      <c r="N101" s="30">
        <v>14824.0</v>
      </c>
      <c r="O101" s="30">
        <v>14724.0</v>
      </c>
      <c r="P101" s="55">
        <v>45336.0</v>
      </c>
      <c r="Q101" s="33" t="s">
        <v>72</v>
      </c>
      <c r="R101" s="34" t="s">
        <v>247</v>
      </c>
      <c r="S101" s="30">
        <v>11.0</v>
      </c>
      <c r="T101" s="30" t="s">
        <v>74</v>
      </c>
      <c r="U101" s="35">
        <v>2084129.0</v>
      </c>
      <c r="V101" s="35">
        <v>2.2022296E7</v>
      </c>
      <c r="W101" s="37" t="s">
        <v>75</v>
      </c>
      <c r="X101" s="38" t="s">
        <v>76</v>
      </c>
      <c r="Y101" s="35">
        <v>1.123140413E9</v>
      </c>
      <c r="Z101" s="24" t="s">
        <v>70</v>
      </c>
      <c r="AA101" s="39" t="s">
        <v>111</v>
      </c>
      <c r="AB101" s="30" t="s">
        <v>70</v>
      </c>
      <c r="AC101" s="30" t="s">
        <v>70</v>
      </c>
      <c r="AD101" s="30" t="s">
        <v>70</v>
      </c>
      <c r="AE101" s="30" t="s">
        <v>70</v>
      </c>
      <c r="AF101" s="56" t="s">
        <v>70</v>
      </c>
      <c r="AG101" s="30" t="s">
        <v>81</v>
      </c>
      <c r="AH101" s="39" t="s">
        <v>76</v>
      </c>
      <c r="AI101" s="35">
        <v>1.7649494E7</v>
      </c>
      <c r="AJ101" s="50" t="s">
        <v>163</v>
      </c>
      <c r="AK101" s="30">
        <v>317.0</v>
      </c>
      <c r="AL101" s="39" t="s">
        <v>83</v>
      </c>
      <c r="AM101" s="30" t="s">
        <v>70</v>
      </c>
      <c r="AN101" s="30" t="s">
        <v>70</v>
      </c>
      <c r="AO101" s="30">
        <v>0.0</v>
      </c>
      <c r="AP101" s="30" t="s">
        <v>70</v>
      </c>
      <c r="AQ101" s="30" t="s">
        <v>70</v>
      </c>
      <c r="AR101" s="30" t="s">
        <v>70</v>
      </c>
      <c r="AS101" s="55">
        <v>45336.0</v>
      </c>
      <c r="AT101" s="32">
        <v>45656.0</v>
      </c>
      <c r="AU101" s="30" t="s">
        <v>70</v>
      </c>
      <c r="AV101" s="30" t="s">
        <v>70</v>
      </c>
      <c r="AW101" s="30" t="s">
        <v>70</v>
      </c>
      <c r="AX101" s="30" t="s">
        <v>70</v>
      </c>
      <c r="AY101" s="30" t="s">
        <v>70</v>
      </c>
      <c r="AZ101" s="30" t="s">
        <v>70</v>
      </c>
      <c r="BA101" s="75" t="s">
        <v>629</v>
      </c>
      <c r="BB101" s="87">
        <f t="shared" si="5"/>
        <v>22022296</v>
      </c>
      <c r="BC101" s="39" t="s">
        <v>90</v>
      </c>
      <c r="BD101" s="46" t="s">
        <v>630</v>
      </c>
      <c r="BE101" s="30" t="s">
        <v>86</v>
      </c>
      <c r="BF101" s="30" t="s">
        <v>87</v>
      </c>
      <c r="BG101" s="44">
        <v>45336.0</v>
      </c>
      <c r="BH101" s="44">
        <v>45337.0</v>
      </c>
      <c r="BI101" s="39"/>
      <c r="BJ101" s="39"/>
      <c r="BK101" s="45" t="s">
        <v>88</v>
      </c>
    </row>
    <row r="102" ht="30.0" customHeight="1">
      <c r="A102" s="3"/>
      <c r="B102" s="30" t="s">
        <v>631</v>
      </c>
      <c r="C102" s="24" t="s">
        <v>64</v>
      </c>
      <c r="D102" s="30" t="s">
        <v>631</v>
      </c>
      <c r="E102" s="30">
        <v>99.0</v>
      </c>
      <c r="F102" s="39" t="s">
        <v>632</v>
      </c>
      <c r="G102" s="55">
        <v>45336.0</v>
      </c>
      <c r="H102" s="65" t="s">
        <v>633</v>
      </c>
      <c r="I102" s="24" t="s">
        <v>195</v>
      </c>
      <c r="J102" s="30" t="s">
        <v>68</v>
      </c>
      <c r="K102" s="37" t="s">
        <v>69</v>
      </c>
      <c r="L102" s="30" t="s">
        <v>70</v>
      </c>
      <c r="M102" s="30" t="s">
        <v>180</v>
      </c>
      <c r="N102" s="30">
        <v>14024.0</v>
      </c>
      <c r="O102" s="30">
        <v>14824.0</v>
      </c>
      <c r="P102" s="55">
        <v>45336.0</v>
      </c>
      <c r="Q102" s="33" t="s">
        <v>72</v>
      </c>
      <c r="R102" s="34" t="s">
        <v>296</v>
      </c>
      <c r="S102" s="30">
        <v>11.0</v>
      </c>
      <c r="T102" s="30" t="s">
        <v>74</v>
      </c>
      <c r="U102" s="35">
        <v>1836237.0</v>
      </c>
      <c r="V102" s="35">
        <v>1.9402904E7</v>
      </c>
      <c r="W102" s="37" t="s">
        <v>75</v>
      </c>
      <c r="X102" s="38" t="s">
        <v>76</v>
      </c>
      <c r="Y102" s="35">
        <v>8.6009111E7</v>
      </c>
      <c r="Z102" s="24" t="s">
        <v>70</v>
      </c>
      <c r="AA102" s="39" t="s">
        <v>111</v>
      </c>
      <c r="AB102" s="30" t="s">
        <v>70</v>
      </c>
      <c r="AC102" s="30" t="s">
        <v>70</v>
      </c>
      <c r="AD102" s="30" t="s">
        <v>70</v>
      </c>
      <c r="AE102" s="30" t="s">
        <v>70</v>
      </c>
      <c r="AF102" s="56" t="s">
        <v>70</v>
      </c>
      <c r="AG102" s="30" t="s">
        <v>81</v>
      </c>
      <c r="AH102" s="39" t="s">
        <v>76</v>
      </c>
      <c r="AI102" s="35">
        <v>7.9531595E7</v>
      </c>
      <c r="AJ102" s="30" t="s">
        <v>181</v>
      </c>
      <c r="AK102" s="30">
        <v>317.0</v>
      </c>
      <c r="AL102" s="39" t="s">
        <v>83</v>
      </c>
      <c r="AM102" s="30" t="s">
        <v>70</v>
      </c>
      <c r="AN102" s="30" t="s">
        <v>70</v>
      </c>
      <c r="AO102" s="30">
        <v>0.0</v>
      </c>
      <c r="AP102" s="30" t="s">
        <v>70</v>
      </c>
      <c r="AQ102" s="30" t="s">
        <v>70</v>
      </c>
      <c r="AR102" s="30" t="s">
        <v>70</v>
      </c>
      <c r="AS102" s="55">
        <v>45336.0</v>
      </c>
      <c r="AT102" s="32">
        <v>45656.0</v>
      </c>
      <c r="AU102" s="30" t="s">
        <v>70</v>
      </c>
      <c r="AV102" s="30" t="s">
        <v>70</v>
      </c>
      <c r="AW102" s="30" t="s">
        <v>70</v>
      </c>
      <c r="AX102" s="30" t="s">
        <v>70</v>
      </c>
      <c r="AY102" s="30" t="s">
        <v>70</v>
      </c>
      <c r="AZ102" s="30" t="s">
        <v>70</v>
      </c>
      <c r="BA102" s="47" t="s">
        <v>634</v>
      </c>
      <c r="BB102" s="87">
        <f t="shared" si="5"/>
        <v>19402904</v>
      </c>
      <c r="BC102" s="39" t="s">
        <v>102</v>
      </c>
      <c r="BD102" s="46" t="s">
        <v>635</v>
      </c>
      <c r="BE102" s="30" t="s">
        <v>86</v>
      </c>
      <c r="BF102" s="30" t="s">
        <v>87</v>
      </c>
      <c r="BG102" s="44">
        <v>45336.0</v>
      </c>
      <c r="BH102" s="44">
        <v>45337.0</v>
      </c>
      <c r="BI102" s="39"/>
      <c r="BJ102" s="39"/>
      <c r="BK102" s="45" t="s">
        <v>88</v>
      </c>
    </row>
    <row r="103" ht="30.0" customHeight="1">
      <c r="A103" s="3"/>
      <c r="B103" s="30" t="s">
        <v>636</v>
      </c>
      <c r="C103" s="24" t="s">
        <v>64</v>
      </c>
      <c r="D103" s="30" t="s">
        <v>636</v>
      </c>
      <c r="E103" s="30">
        <v>100.0</v>
      </c>
      <c r="F103" s="39" t="s">
        <v>637</v>
      </c>
      <c r="G103" s="55">
        <v>45336.0</v>
      </c>
      <c r="H103" s="65" t="s">
        <v>638</v>
      </c>
      <c r="I103" s="24" t="s">
        <v>67</v>
      </c>
      <c r="J103" s="30" t="s">
        <v>68</v>
      </c>
      <c r="K103" s="37" t="s">
        <v>69</v>
      </c>
      <c r="L103" s="30" t="s">
        <v>70</v>
      </c>
      <c r="M103" s="30" t="s">
        <v>180</v>
      </c>
      <c r="N103" s="30">
        <v>14624.0</v>
      </c>
      <c r="O103" s="30">
        <v>14224.0</v>
      </c>
      <c r="P103" s="55">
        <v>45336.0</v>
      </c>
      <c r="Q103" s="33" t="s">
        <v>72</v>
      </c>
      <c r="R103" s="34" t="s">
        <v>73</v>
      </c>
      <c r="S103" s="30">
        <v>11.0</v>
      </c>
      <c r="T103" s="30" t="s">
        <v>74</v>
      </c>
      <c r="U103" s="35">
        <v>5106004.0</v>
      </c>
      <c r="V103" s="35">
        <v>5.3953442E7</v>
      </c>
      <c r="W103" s="37" t="s">
        <v>75</v>
      </c>
      <c r="X103" s="38" t="s">
        <v>76</v>
      </c>
      <c r="Y103" s="35">
        <v>1.014252006E9</v>
      </c>
      <c r="Z103" s="24" t="s">
        <v>70</v>
      </c>
      <c r="AA103" s="39" t="s">
        <v>111</v>
      </c>
      <c r="AB103" s="30" t="s">
        <v>70</v>
      </c>
      <c r="AC103" s="30" t="s">
        <v>70</v>
      </c>
      <c r="AD103" s="30" t="s">
        <v>70</v>
      </c>
      <c r="AE103" s="30" t="s">
        <v>70</v>
      </c>
      <c r="AF103" s="56" t="s">
        <v>70</v>
      </c>
      <c r="AG103" s="30" t="s">
        <v>81</v>
      </c>
      <c r="AH103" s="39" t="s">
        <v>76</v>
      </c>
      <c r="AI103" s="35">
        <v>7.9531595E7</v>
      </c>
      <c r="AJ103" s="30" t="s">
        <v>181</v>
      </c>
      <c r="AK103" s="30">
        <v>317.0</v>
      </c>
      <c r="AL103" s="39" t="s">
        <v>83</v>
      </c>
      <c r="AM103" s="30" t="s">
        <v>70</v>
      </c>
      <c r="AN103" s="30" t="s">
        <v>70</v>
      </c>
      <c r="AO103" s="30">
        <v>0.0</v>
      </c>
      <c r="AP103" s="30" t="s">
        <v>70</v>
      </c>
      <c r="AQ103" s="30" t="s">
        <v>70</v>
      </c>
      <c r="AR103" s="30" t="s">
        <v>70</v>
      </c>
      <c r="AS103" s="55">
        <v>45336.0</v>
      </c>
      <c r="AT103" s="32">
        <v>45656.0</v>
      </c>
      <c r="AU103" s="30" t="s">
        <v>70</v>
      </c>
      <c r="AV103" s="30" t="s">
        <v>70</v>
      </c>
      <c r="AW103" s="30" t="s">
        <v>70</v>
      </c>
      <c r="AX103" s="30" t="s">
        <v>70</v>
      </c>
      <c r="AY103" s="30" t="s">
        <v>70</v>
      </c>
      <c r="AZ103" s="30" t="s">
        <v>70</v>
      </c>
      <c r="BA103" s="75" t="s">
        <v>639</v>
      </c>
      <c r="BB103" s="87">
        <f t="shared" si="5"/>
        <v>53953442</v>
      </c>
      <c r="BC103" s="39" t="s">
        <v>96</v>
      </c>
      <c r="BD103" s="46" t="s">
        <v>640</v>
      </c>
      <c r="BE103" s="30" t="s">
        <v>86</v>
      </c>
      <c r="BF103" s="30" t="s">
        <v>87</v>
      </c>
      <c r="BG103" s="44">
        <v>45336.0</v>
      </c>
      <c r="BH103" s="44">
        <v>45337.0</v>
      </c>
      <c r="BI103" s="39"/>
      <c r="BJ103" s="39"/>
      <c r="BK103" s="45" t="s">
        <v>88</v>
      </c>
    </row>
    <row r="104" ht="30.0" customHeight="1">
      <c r="A104" s="3"/>
      <c r="B104" s="30" t="s">
        <v>641</v>
      </c>
      <c r="C104" s="24" t="s">
        <v>64</v>
      </c>
      <c r="D104" s="30" t="s">
        <v>641</v>
      </c>
      <c r="E104" s="30">
        <v>101.0</v>
      </c>
      <c r="F104" s="39" t="s">
        <v>642</v>
      </c>
      <c r="G104" s="55">
        <v>45336.0</v>
      </c>
      <c r="H104" s="65" t="s">
        <v>643</v>
      </c>
      <c r="I104" s="24" t="s">
        <v>67</v>
      </c>
      <c r="J104" s="30" t="s">
        <v>68</v>
      </c>
      <c r="K104" s="39" t="s">
        <v>69</v>
      </c>
      <c r="L104" s="30" t="s">
        <v>70</v>
      </c>
      <c r="M104" s="30" t="s">
        <v>180</v>
      </c>
      <c r="N104" s="30">
        <v>14524.0</v>
      </c>
      <c r="O104" s="30">
        <v>14324.0</v>
      </c>
      <c r="P104" s="55">
        <v>45336.0</v>
      </c>
      <c r="Q104" s="33" t="s">
        <v>72</v>
      </c>
      <c r="R104" s="34" t="s">
        <v>296</v>
      </c>
      <c r="S104" s="30">
        <v>11.0</v>
      </c>
      <c r="T104" s="30" t="s">
        <v>74</v>
      </c>
      <c r="U104" s="35">
        <v>5106004.0</v>
      </c>
      <c r="V104" s="35">
        <v>5.3953442E7</v>
      </c>
      <c r="W104" s="37" t="s">
        <v>75</v>
      </c>
      <c r="X104" s="38" t="s">
        <v>76</v>
      </c>
      <c r="Y104" s="35">
        <v>1.095804315E9</v>
      </c>
      <c r="Z104" s="24" t="s">
        <v>70</v>
      </c>
      <c r="AA104" s="39" t="s">
        <v>111</v>
      </c>
      <c r="AB104" s="30" t="s">
        <v>70</v>
      </c>
      <c r="AC104" s="30" t="s">
        <v>70</v>
      </c>
      <c r="AD104" s="30" t="s">
        <v>70</v>
      </c>
      <c r="AE104" s="30" t="s">
        <v>70</v>
      </c>
      <c r="AF104" s="56" t="s">
        <v>70</v>
      </c>
      <c r="AG104" s="30" t="s">
        <v>81</v>
      </c>
      <c r="AH104" s="39" t="s">
        <v>76</v>
      </c>
      <c r="AI104" s="35">
        <v>7.9531595E7</v>
      </c>
      <c r="AJ104" s="30" t="s">
        <v>181</v>
      </c>
      <c r="AK104" s="30">
        <v>317.0</v>
      </c>
      <c r="AL104" s="39" t="s">
        <v>83</v>
      </c>
      <c r="AM104" s="30" t="s">
        <v>70</v>
      </c>
      <c r="AN104" s="30" t="s">
        <v>70</v>
      </c>
      <c r="AO104" s="30">
        <v>0.0</v>
      </c>
      <c r="AP104" s="30" t="s">
        <v>70</v>
      </c>
      <c r="AQ104" s="30" t="s">
        <v>70</v>
      </c>
      <c r="AR104" s="30" t="s">
        <v>70</v>
      </c>
      <c r="AS104" s="55">
        <v>45336.0</v>
      </c>
      <c r="AT104" s="32">
        <v>45656.0</v>
      </c>
      <c r="AU104" s="30" t="s">
        <v>70</v>
      </c>
      <c r="AV104" s="30" t="s">
        <v>70</v>
      </c>
      <c r="AW104" s="30" t="s">
        <v>70</v>
      </c>
      <c r="AX104" s="30" t="s">
        <v>70</v>
      </c>
      <c r="AY104" s="30" t="s">
        <v>70</v>
      </c>
      <c r="AZ104" s="30" t="s">
        <v>70</v>
      </c>
      <c r="BA104" s="75" t="s">
        <v>644</v>
      </c>
      <c r="BB104" s="87">
        <f t="shared" si="5"/>
        <v>53953442</v>
      </c>
      <c r="BC104" s="39" t="s">
        <v>96</v>
      </c>
      <c r="BD104" s="46" t="s">
        <v>645</v>
      </c>
      <c r="BE104" s="30" t="s">
        <v>86</v>
      </c>
      <c r="BF104" s="30" t="s">
        <v>595</v>
      </c>
      <c r="BG104" s="74" t="s">
        <v>70</v>
      </c>
      <c r="BH104" s="74" t="s">
        <v>70</v>
      </c>
      <c r="BI104" s="39"/>
      <c r="BJ104" s="39"/>
      <c r="BK104" s="45" t="s">
        <v>88</v>
      </c>
    </row>
    <row r="105" ht="30.0" customHeight="1">
      <c r="A105" s="3"/>
      <c r="B105" s="30" t="s">
        <v>646</v>
      </c>
      <c r="C105" s="24" t="s">
        <v>64</v>
      </c>
      <c r="D105" s="30" t="s">
        <v>646</v>
      </c>
      <c r="E105" s="30">
        <v>102.0</v>
      </c>
      <c r="F105" s="39" t="s">
        <v>647</v>
      </c>
      <c r="G105" s="55">
        <v>45336.0</v>
      </c>
      <c r="H105" s="65" t="s">
        <v>648</v>
      </c>
      <c r="I105" s="24" t="s">
        <v>195</v>
      </c>
      <c r="J105" s="30" t="s">
        <v>68</v>
      </c>
      <c r="K105" s="39" t="s">
        <v>69</v>
      </c>
      <c r="L105" s="30" t="s">
        <v>70</v>
      </c>
      <c r="M105" s="30" t="s">
        <v>180</v>
      </c>
      <c r="N105" s="30">
        <v>14324.0</v>
      </c>
      <c r="O105" s="30">
        <v>14524.0</v>
      </c>
      <c r="P105" s="55">
        <v>45336.0</v>
      </c>
      <c r="Q105" s="33" t="s">
        <v>72</v>
      </c>
      <c r="R105" s="34" t="s">
        <v>196</v>
      </c>
      <c r="S105" s="30">
        <v>11.0</v>
      </c>
      <c r="T105" s="30" t="s">
        <v>74</v>
      </c>
      <c r="U105" s="35">
        <v>1836237.0</v>
      </c>
      <c r="V105" s="35">
        <v>1.9402904E7</v>
      </c>
      <c r="W105" s="37" t="s">
        <v>75</v>
      </c>
      <c r="X105" s="38" t="s">
        <v>76</v>
      </c>
      <c r="Y105" s="35">
        <v>1.032656457E9</v>
      </c>
      <c r="Z105" s="24" t="s">
        <v>70</v>
      </c>
      <c r="AA105" s="39" t="s">
        <v>111</v>
      </c>
      <c r="AB105" s="30" t="s">
        <v>70</v>
      </c>
      <c r="AC105" s="30" t="s">
        <v>70</v>
      </c>
      <c r="AD105" s="30" t="s">
        <v>70</v>
      </c>
      <c r="AE105" s="30" t="s">
        <v>70</v>
      </c>
      <c r="AF105" s="56" t="s">
        <v>70</v>
      </c>
      <c r="AG105" s="30" t="s">
        <v>81</v>
      </c>
      <c r="AH105" s="39" t="s">
        <v>76</v>
      </c>
      <c r="AI105" s="35">
        <v>7.9531595E7</v>
      </c>
      <c r="AJ105" s="30" t="s">
        <v>181</v>
      </c>
      <c r="AK105" s="30">
        <v>317.0</v>
      </c>
      <c r="AL105" s="39" t="s">
        <v>83</v>
      </c>
      <c r="AM105" s="30" t="s">
        <v>70</v>
      </c>
      <c r="AN105" s="30" t="s">
        <v>70</v>
      </c>
      <c r="AO105" s="30">
        <v>0.0</v>
      </c>
      <c r="AP105" s="30" t="s">
        <v>70</v>
      </c>
      <c r="AQ105" s="30" t="s">
        <v>70</v>
      </c>
      <c r="AR105" s="30" t="s">
        <v>70</v>
      </c>
      <c r="AS105" s="55">
        <v>45336.0</v>
      </c>
      <c r="AT105" s="32">
        <v>45656.0</v>
      </c>
      <c r="AU105" s="30" t="s">
        <v>70</v>
      </c>
      <c r="AV105" s="30" t="s">
        <v>70</v>
      </c>
      <c r="AW105" s="30" t="s">
        <v>70</v>
      </c>
      <c r="AX105" s="30" t="s">
        <v>70</v>
      </c>
      <c r="AY105" s="30" t="s">
        <v>70</v>
      </c>
      <c r="AZ105" s="30" t="s">
        <v>70</v>
      </c>
      <c r="BA105" s="75" t="s">
        <v>649</v>
      </c>
      <c r="BB105" s="87">
        <f t="shared" si="5"/>
        <v>19402904</v>
      </c>
      <c r="BC105" s="39" t="s">
        <v>96</v>
      </c>
      <c r="BD105" s="46" t="s">
        <v>650</v>
      </c>
      <c r="BE105" s="30" t="s">
        <v>86</v>
      </c>
      <c r="BF105" s="30" t="s">
        <v>87</v>
      </c>
      <c r="BG105" s="44">
        <v>45336.0</v>
      </c>
      <c r="BH105" s="44">
        <v>45337.0</v>
      </c>
      <c r="BI105" s="39"/>
      <c r="BJ105" s="39"/>
      <c r="BK105" s="45" t="s">
        <v>88</v>
      </c>
    </row>
    <row r="106" ht="30.0" customHeight="1">
      <c r="A106" s="3"/>
      <c r="B106" s="30" t="s">
        <v>651</v>
      </c>
      <c r="C106" s="24" t="s">
        <v>64</v>
      </c>
      <c r="D106" s="30" t="s">
        <v>651</v>
      </c>
      <c r="E106" s="30">
        <v>103.0</v>
      </c>
      <c r="F106" s="39" t="s">
        <v>652</v>
      </c>
      <c r="G106" s="55">
        <v>45336.0</v>
      </c>
      <c r="H106" s="65" t="s">
        <v>653</v>
      </c>
      <c r="I106" s="24" t="s">
        <v>67</v>
      </c>
      <c r="J106" s="30" t="s">
        <v>68</v>
      </c>
      <c r="K106" s="39" t="s">
        <v>69</v>
      </c>
      <c r="L106" s="30" t="s">
        <v>70</v>
      </c>
      <c r="M106" s="30" t="s">
        <v>180</v>
      </c>
      <c r="N106" s="30">
        <v>14224.0</v>
      </c>
      <c r="O106" s="30">
        <v>14624.0</v>
      </c>
      <c r="P106" s="55">
        <v>45336.0</v>
      </c>
      <c r="Q106" s="33" t="s">
        <v>72</v>
      </c>
      <c r="R106" s="34" t="s">
        <v>73</v>
      </c>
      <c r="S106" s="30">
        <v>11.0</v>
      </c>
      <c r="T106" s="30" t="s">
        <v>74</v>
      </c>
      <c r="U106" s="35">
        <v>4200744.0</v>
      </c>
      <c r="V106" s="35">
        <v>4.4387862E7</v>
      </c>
      <c r="W106" s="37" t="s">
        <v>75</v>
      </c>
      <c r="X106" s="38" t="s">
        <v>76</v>
      </c>
      <c r="Y106" s="35">
        <v>5.2740003E7</v>
      </c>
      <c r="Z106" s="24" t="s">
        <v>70</v>
      </c>
      <c r="AA106" s="39" t="s">
        <v>111</v>
      </c>
      <c r="AB106" s="30" t="s">
        <v>70</v>
      </c>
      <c r="AC106" s="30" t="s">
        <v>70</v>
      </c>
      <c r="AD106" s="30" t="s">
        <v>70</v>
      </c>
      <c r="AE106" s="30" t="s">
        <v>70</v>
      </c>
      <c r="AF106" s="56" t="s">
        <v>70</v>
      </c>
      <c r="AG106" s="30" t="s">
        <v>81</v>
      </c>
      <c r="AH106" s="39" t="s">
        <v>76</v>
      </c>
      <c r="AI106" s="35">
        <v>7.9531595E7</v>
      </c>
      <c r="AJ106" s="30" t="s">
        <v>181</v>
      </c>
      <c r="AK106" s="30">
        <v>317.0</v>
      </c>
      <c r="AL106" s="39" t="s">
        <v>83</v>
      </c>
      <c r="AM106" s="30" t="s">
        <v>70</v>
      </c>
      <c r="AN106" s="30" t="s">
        <v>70</v>
      </c>
      <c r="AO106" s="30">
        <v>0.0</v>
      </c>
      <c r="AP106" s="30" t="s">
        <v>70</v>
      </c>
      <c r="AQ106" s="30" t="s">
        <v>70</v>
      </c>
      <c r="AR106" s="30" t="s">
        <v>70</v>
      </c>
      <c r="AS106" s="55">
        <v>45336.0</v>
      </c>
      <c r="AT106" s="32">
        <v>45656.0</v>
      </c>
      <c r="AU106" s="30" t="s">
        <v>70</v>
      </c>
      <c r="AV106" s="30" t="s">
        <v>70</v>
      </c>
      <c r="AW106" s="30" t="s">
        <v>70</v>
      </c>
      <c r="AX106" s="30" t="s">
        <v>70</v>
      </c>
      <c r="AY106" s="30" t="s">
        <v>70</v>
      </c>
      <c r="AZ106" s="30" t="s">
        <v>70</v>
      </c>
      <c r="BA106" s="75" t="s">
        <v>654</v>
      </c>
      <c r="BB106" s="87">
        <f t="shared" si="5"/>
        <v>44387862</v>
      </c>
      <c r="BC106" s="39" t="s">
        <v>96</v>
      </c>
      <c r="BD106" s="46" t="s">
        <v>655</v>
      </c>
      <c r="BE106" s="30" t="s">
        <v>86</v>
      </c>
      <c r="BF106" s="30" t="s">
        <v>87</v>
      </c>
      <c r="BG106" s="44">
        <v>45336.0</v>
      </c>
      <c r="BH106" s="44">
        <v>45337.0</v>
      </c>
      <c r="BI106" s="39"/>
      <c r="BJ106" s="39"/>
      <c r="BK106" s="45" t="s">
        <v>88</v>
      </c>
    </row>
    <row r="107" ht="30.0" customHeight="1">
      <c r="A107" s="3"/>
      <c r="B107" s="30" t="s">
        <v>656</v>
      </c>
      <c r="C107" s="24" t="s">
        <v>64</v>
      </c>
      <c r="D107" s="30" t="s">
        <v>656</v>
      </c>
      <c r="E107" s="30">
        <v>104.0</v>
      </c>
      <c r="F107" s="39" t="s">
        <v>657</v>
      </c>
      <c r="G107" s="55">
        <v>45336.0</v>
      </c>
      <c r="H107" s="65" t="s">
        <v>658</v>
      </c>
      <c r="I107" s="24" t="s">
        <v>195</v>
      </c>
      <c r="J107" s="30" t="s">
        <v>68</v>
      </c>
      <c r="K107" s="39" t="s">
        <v>69</v>
      </c>
      <c r="L107" s="30" t="s">
        <v>70</v>
      </c>
      <c r="M107" s="30" t="s">
        <v>162</v>
      </c>
      <c r="N107" s="30">
        <v>15024.0</v>
      </c>
      <c r="O107" s="30">
        <v>14924.0</v>
      </c>
      <c r="P107" s="55">
        <v>45336.0</v>
      </c>
      <c r="Q107" s="33" t="s">
        <v>72</v>
      </c>
      <c r="R107" s="34" t="s">
        <v>247</v>
      </c>
      <c r="S107" s="30">
        <v>11.0</v>
      </c>
      <c r="T107" s="30" t="s">
        <v>74</v>
      </c>
      <c r="U107" s="35">
        <v>2084129.0</v>
      </c>
      <c r="V107" s="35">
        <v>2.2022296E7</v>
      </c>
      <c r="W107" s="37" t="s">
        <v>75</v>
      </c>
      <c r="X107" s="38" t="s">
        <v>76</v>
      </c>
      <c r="Y107" s="35">
        <v>4.062777E7</v>
      </c>
      <c r="Z107" s="24" t="s">
        <v>70</v>
      </c>
      <c r="AA107" s="39" t="s">
        <v>111</v>
      </c>
      <c r="AB107" s="30" t="s">
        <v>70</v>
      </c>
      <c r="AC107" s="30" t="s">
        <v>70</v>
      </c>
      <c r="AD107" s="30" t="s">
        <v>70</v>
      </c>
      <c r="AE107" s="30" t="s">
        <v>70</v>
      </c>
      <c r="AF107" s="56" t="s">
        <v>70</v>
      </c>
      <c r="AG107" s="30" t="s">
        <v>81</v>
      </c>
      <c r="AH107" s="39" t="s">
        <v>76</v>
      </c>
      <c r="AI107" s="35">
        <v>1.7649494E7</v>
      </c>
      <c r="AJ107" s="50" t="s">
        <v>163</v>
      </c>
      <c r="AK107" s="30">
        <v>317.0</v>
      </c>
      <c r="AL107" s="39" t="s">
        <v>83</v>
      </c>
      <c r="AM107" s="30" t="s">
        <v>70</v>
      </c>
      <c r="AN107" s="30" t="s">
        <v>70</v>
      </c>
      <c r="AO107" s="30">
        <v>0.0</v>
      </c>
      <c r="AP107" s="30" t="s">
        <v>70</v>
      </c>
      <c r="AQ107" s="30" t="s">
        <v>70</v>
      </c>
      <c r="AR107" s="30" t="s">
        <v>70</v>
      </c>
      <c r="AS107" s="55">
        <v>45336.0</v>
      </c>
      <c r="AT107" s="32">
        <v>45656.0</v>
      </c>
      <c r="AU107" s="30" t="s">
        <v>70</v>
      </c>
      <c r="AV107" s="30" t="s">
        <v>70</v>
      </c>
      <c r="AW107" s="30" t="s">
        <v>70</v>
      </c>
      <c r="AX107" s="30" t="s">
        <v>70</v>
      </c>
      <c r="AY107" s="30" t="s">
        <v>70</v>
      </c>
      <c r="AZ107" s="30" t="s">
        <v>70</v>
      </c>
      <c r="BA107" s="75" t="s">
        <v>659</v>
      </c>
      <c r="BB107" s="87">
        <f t="shared" si="5"/>
        <v>22022296</v>
      </c>
      <c r="BC107" s="39" t="s">
        <v>65</v>
      </c>
      <c r="BD107" s="46" t="s">
        <v>660</v>
      </c>
      <c r="BE107" s="30" t="s">
        <v>86</v>
      </c>
      <c r="BF107" s="30" t="s">
        <v>87</v>
      </c>
      <c r="BG107" s="44">
        <v>45336.0</v>
      </c>
      <c r="BH107" s="44">
        <v>45337.0</v>
      </c>
      <c r="BI107" s="39"/>
      <c r="BJ107" s="39"/>
      <c r="BK107" s="45" t="s">
        <v>88</v>
      </c>
    </row>
    <row r="108" ht="30.0" customHeight="1">
      <c r="A108" s="3"/>
      <c r="B108" s="30" t="s">
        <v>661</v>
      </c>
      <c r="C108" s="30" t="s">
        <v>64</v>
      </c>
      <c r="D108" s="30" t="s">
        <v>661</v>
      </c>
      <c r="E108" s="30">
        <v>105.0</v>
      </c>
      <c r="F108" s="39" t="s">
        <v>662</v>
      </c>
      <c r="G108" s="55">
        <v>45337.0</v>
      </c>
      <c r="H108" s="33" t="s">
        <v>663</v>
      </c>
      <c r="I108" s="24" t="s">
        <v>67</v>
      </c>
      <c r="J108" s="30" t="s">
        <v>68</v>
      </c>
      <c r="K108" s="39" t="s">
        <v>69</v>
      </c>
      <c r="L108" s="30" t="s">
        <v>70</v>
      </c>
      <c r="M108" s="30" t="s">
        <v>148</v>
      </c>
      <c r="N108" s="30">
        <v>15724.0</v>
      </c>
      <c r="O108" s="30">
        <v>15124.0</v>
      </c>
      <c r="P108" s="55">
        <v>45337.0</v>
      </c>
      <c r="Q108" s="33" t="s">
        <v>72</v>
      </c>
      <c r="R108" s="34" t="s">
        <v>312</v>
      </c>
      <c r="S108" s="30">
        <v>11.0</v>
      </c>
      <c r="T108" s="30" t="s">
        <v>74</v>
      </c>
      <c r="U108" s="35">
        <v>5693195.0</v>
      </c>
      <c r="V108" s="35">
        <v>5.996832E7</v>
      </c>
      <c r="W108" s="37" t="s">
        <v>75</v>
      </c>
      <c r="X108" s="38" t="s">
        <v>76</v>
      </c>
      <c r="Y108" s="35">
        <v>1.068661586E9</v>
      </c>
      <c r="Z108" s="24" t="s">
        <v>70</v>
      </c>
      <c r="AA108" s="39" t="s">
        <v>77</v>
      </c>
      <c r="AB108" s="74" t="s">
        <v>525</v>
      </c>
      <c r="AC108" s="30" t="s">
        <v>79</v>
      </c>
      <c r="AD108" s="44">
        <v>45341.0</v>
      </c>
      <c r="AE108" s="74" t="s">
        <v>664</v>
      </c>
      <c r="AF108" s="119">
        <v>45344.0</v>
      </c>
      <c r="AG108" s="30" t="s">
        <v>81</v>
      </c>
      <c r="AH108" s="39" t="s">
        <v>76</v>
      </c>
      <c r="AI108" s="35">
        <v>3.4658903E7</v>
      </c>
      <c r="AJ108" s="30" t="s">
        <v>149</v>
      </c>
      <c r="AK108" s="30">
        <v>309.0</v>
      </c>
      <c r="AL108" s="39" t="s">
        <v>83</v>
      </c>
      <c r="AM108" s="30" t="s">
        <v>70</v>
      </c>
      <c r="AN108" s="30" t="s">
        <v>70</v>
      </c>
      <c r="AO108" s="30">
        <v>0.0</v>
      </c>
      <c r="AP108" s="30" t="s">
        <v>70</v>
      </c>
      <c r="AQ108" s="30" t="s">
        <v>70</v>
      </c>
      <c r="AR108" s="30" t="s">
        <v>70</v>
      </c>
      <c r="AS108" s="55">
        <v>45344.0</v>
      </c>
      <c r="AT108" s="32">
        <v>45656.0</v>
      </c>
      <c r="AU108" s="30" t="s">
        <v>70</v>
      </c>
      <c r="AV108" s="30" t="s">
        <v>70</v>
      </c>
      <c r="AW108" s="30" t="s">
        <v>70</v>
      </c>
      <c r="AX108" s="30" t="s">
        <v>70</v>
      </c>
      <c r="AY108" s="30" t="s">
        <v>70</v>
      </c>
      <c r="AZ108" s="30" t="s">
        <v>70</v>
      </c>
      <c r="BA108" s="88" t="s">
        <v>665</v>
      </c>
      <c r="BB108" s="87">
        <f t="shared" si="5"/>
        <v>59968320</v>
      </c>
      <c r="BC108" s="39" t="s">
        <v>96</v>
      </c>
      <c r="BD108" s="46" t="s">
        <v>666</v>
      </c>
      <c r="BE108" s="30" t="s">
        <v>86</v>
      </c>
      <c r="BF108" s="30" t="s">
        <v>87</v>
      </c>
      <c r="BG108" s="44">
        <v>45337.0</v>
      </c>
      <c r="BH108" s="44">
        <v>45338.0</v>
      </c>
      <c r="BI108" s="39"/>
      <c r="BJ108" s="39"/>
      <c r="BK108" s="45" t="s">
        <v>88</v>
      </c>
    </row>
    <row r="109" ht="30.0" customHeight="1">
      <c r="A109" s="3"/>
      <c r="B109" s="30" t="s">
        <v>667</v>
      </c>
      <c r="C109" s="30" t="s">
        <v>64</v>
      </c>
      <c r="D109" s="30" t="s">
        <v>667</v>
      </c>
      <c r="E109" s="30">
        <v>106.0</v>
      </c>
      <c r="F109" s="39" t="s">
        <v>668</v>
      </c>
      <c r="G109" s="55">
        <v>45337.0</v>
      </c>
      <c r="H109" s="33" t="s">
        <v>669</v>
      </c>
      <c r="I109" s="24" t="s">
        <v>195</v>
      </c>
      <c r="J109" s="30" t="s">
        <v>68</v>
      </c>
      <c r="K109" s="39" t="s">
        <v>69</v>
      </c>
      <c r="L109" s="30" t="s">
        <v>70</v>
      </c>
      <c r="M109" s="30" t="s">
        <v>162</v>
      </c>
      <c r="N109" s="30">
        <v>15224.0</v>
      </c>
      <c r="O109" s="30">
        <v>15324.0</v>
      </c>
      <c r="P109" s="55">
        <v>45337.0</v>
      </c>
      <c r="Q109" s="33" t="s">
        <v>72</v>
      </c>
      <c r="R109" s="34" t="s">
        <v>247</v>
      </c>
      <c r="S109" s="30">
        <v>11.0</v>
      </c>
      <c r="T109" s="30" t="s">
        <v>74</v>
      </c>
      <c r="U109" s="35">
        <v>2084129.0</v>
      </c>
      <c r="V109" s="35">
        <v>2.1952825E7</v>
      </c>
      <c r="W109" s="37" t="s">
        <v>75</v>
      </c>
      <c r="X109" s="38" t="s">
        <v>76</v>
      </c>
      <c r="Y109" s="35">
        <v>8.0728033E7</v>
      </c>
      <c r="Z109" s="24" t="s">
        <v>70</v>
      </c>
      <c r="AA109" s="39" t="s">
        <v>111</v>
      </c>
      <c r="AB109" s="30" t="s">
        <v>70</v>
      </c>
      <c r="AC109" s="30" t="s">
        <v>70</v>
      </c>
      <c r="AD109" s="30" t="s">
        <v>70</v>
      </c>
      <c r="AE109" s="30" t="s">
        <v>70</v>
      </c>
      <c r="AF109" s="56" t="s">
        <v>70</v>
      </c>
      <c r="AG109" s="30" t="s">
        <v>81</v>
      </c>
      <c r="AH109" s="39" t="s">
        <v>76</v>
      </c>
      <c r="AI109" s="35">
        <v>1.7649494E7</v>
      </c>
      <c r="AJ109" s="50" t="s">
        <v>163</v>
      </c>
      <c r="AK109" s="30">
        <v>316.0</v>
      </c>
      <c r="AL109" s="39" t="s">
        <v>83</v>
      </c>
      <c r="AM109" s="30" t="s">
        <v>70</v>
      </c>
      <c r="AN109" s="30" t="s">
        <v>70</v>
      </c>
      <c r="AO109" s="30">
        <v>0.0</v>
      </c>
      <c r="AP109" s="30" t="s">
        <v>70</v>
      </c>
      <c r="AQ109" s="30" t="s">
        <v>70</v>
      </c>
      <c r="AR109" s="30" t="s">
        <v>70</v>
      </c>
      <c r="AS109" s="55">
        <v>45337.0</v>
      </c>
      <c r="AT109" s="32">
        <v>45656.0</v>
      </c>
      <c r="AU109" s="30" t="s">
        <v>70</v>
      </c>
      <c r="AV109" s="30" t="s">
        <v>70</v>
      </c>
      <c r="AW109" s="30" t="s">
        <v>70</v>
      </c>
      <c r="AX109" s="30" t="s">
        <v>70</v>
      </c>
      <c r="AY109" s="30" t="s">
        <v>70</v>
      </c>
      <c r="AZ109" s="30" t="s">
        <v>70</v>
      </c>
      <c r="BA109" s="115" t="s">
        <v>670</v>
      </c>
      <c r="BB109" s="87">
        <f t="shared" si="5"/>
        <v>21952825</v>
      </c>
      <c r="BC109" s="39" t="s">
        <v>65</v>
      </c>
      <c r="BD109" s="46" t="s">
        <v>671</v>
      </c>
      <c r="BE109" s="30" t="s">
        <v>86</v>
      </c>
      <c r="BF109" s="30" t="s">
        <v>87</v>
      </c>
      <c r="BG109" s="44">
        <v>45337.0</v>
      </c>
      <c r="BH109" s="44">
        <v>45338.0</v>
      </c>
      <c r="BI109" s="39"/>
      <c r="BJ109" s="39"/>
      <c r="BK109" s="45" t="s">
        <v>88</v>
      </c>
    </row>
    <row r="110" ht="30.0" customHeight="1">
      <c r="A110" s="3"/>
      <c r="B110" s="30" t="s">
        <v>672</v>
      </c>
      <c r="C110" s="30" t="s">
        <v>64</v>
      </c>
      <c r="D110" s="30" t="s">
        <v>672</v>
      </c>
      <c r="E110" s="30">
        <v>107.0</v>
      </c>
      <c r="F110" s="65" t="s">
        <v>673</v>
      </c>
      <c r="G110" s="55">
        <v>45338.0</v>
      </c>
      <c r="H110" s="33" t="s">
        <v>674</v>
      </c>
      <c r="I110" s="24" t="s">
        <v>195</v>
      </c>
      <c r="J110" s="30" t="s">
        <v>68</v>
      </c>
      <c r="K110" s="39" t="s">
        <v>69</v>
      </c>
      <c r="L110" s="30" t="s">
        <v>70</v>
      </c>
      <c r="M110" s="30" t="s">
        <v>148</v>
      </c>
      <c r="N110" s="30">
        <v>15824.0</v>
      </c>
      <c r="O110" s="30">
        <v>15524.0</v>
      </c>
      <c r="P110" s="55">
        <v>45338.0</v>
      </c>
      <c r="Q110" s="33" t="s">
        <v>72</v>
      </c>
      <c r="R110" s="34" t="s">
        <v>592</v>
      </c>
      <c r="S110" s="30">
        <v>11.0</v>
      </c>
      <c r="T110" s="30" t="s">
        <v>74</v>
      </c>
      <c r="U110" s="35">
        <v>3226850.0</v>
      </c>
      <c r="V110" s="35">
        <v>3.3881925E7</v>
      </c>
      <c r="W110" s="37" t="s">
        <v>75</v>
      </c>
      <c r="X110" s="38" t="s">
        <v>76</v>
      </c>
      <c r="Y110" s="35">
        <v>1.073239943E9</v>
      </c>
      <c r="Z110" s="24" t="s">
        <v>70</v>
      </c>
      <c r="AA110" s="39" t="s">
        <v>111</v>
      </c>
      <c r="AB110" s="30" t="s">
        <v>70</v>
      </c>
      <c r="AC110" s="30" t="s">
        <v>70</v>
      </c>
      <c r="AD110" s="30" t="s">
        <v>70</v>
      </c>
      <c r="AE110" s="30" t="s">
        <v>70</v>
      </c>
      <c r="AF110" s="56" t="s">
        <v>70</v>
      </c>
      <c r="AG110" s="30" t="s">
        <v>81</v>
      </c>
      <c r="AH110" s="39" t="s">
        <v>76</v>
      </c>
      <c r="AI110" s="35">
        <v>3.4658903E7</v>
      </c>
      <c r="AJ110" s="30" t="s">
        <v>149</v>
      </c>
      <c r="AK110" s="30">
        <v>315.0</v>
      </c>
      <c r="AL110" s="39" t="s">
        <v>83</v>
      </c>
      <c r="AM110" s="30" t="s">
        <v>70</v>
      </c>
      <c r="AN110" s="30" t="s">
        <v>70</v>
      </c>
      <c r="AO110" s="30">
        <v>0.0</v>
      </c>
      <c r="AP110" s="30" t="s">
        <v>70</v>
      </c>
      <c r="AQ110" s="30" t="s">
        <v>70</v>
      </c>
      <c r="AR110" s="30" t="s">
        <v>70</v>
      </c>
      <c r="AS110" s="55">
        <v>45338.0</v>
      </c>
      <c r="AT110" s="32">
        <v>45656.0</v>
      </c>
      <c r="AU110" s="30" t="s">
        <v>70</v>
      </c>
      <c r="AV110" s="30" t="s">
        <v>70</v>
      </c>
      <c r="AW110" s="30" t="s">
        <v>70</v>
      </c>
      <c r="AX110" s="30" t="s">
        <v>70</v>
      </c>
      <c r="AY110" s="30" t="s">
        <v>70</v>
      </c>
      <c r="AZ110" s="30" t="s">
        <v>70</v>
      </c>
      <c r="BA110" s="115" t="s">
        <v>675</v>
      </c>
      <c r="BB110" s="87">
        <f t="shared" si="5"/>
        <v>33881925</v>
      </c>
      <c r="BC110" s="39" t="s">
        <v>90</v>
      </c>
      <c r="BD110" s="46" t="s">
        <v>676</v>
      </c>
      <c r="BE110" s="30" t="s">
        <v>86</v>
      </c>
      <c r="BF110" s="30" t="s">
        <v>87</v>
      </c>
      <c r="BG110" s="44">
        <v>45337.0</v>
      </c>
      <c r="BH110" s="44">
        <v>45338.0</v>
      </c>
      <c r="BI110" s="39"/>
      <c r="BJ110" s="39"/>
      <c r="BK110" s="45" t="s">
        <v>88</v>
      </c>
    </row>
    <row r="111" ht="30.0" customHeight="1">
      <c r="A111" s="3"/>
      <c r="B111" s="30" t="s">
        <v>677</v>
      </c>
      <c r="C111" s="30" t="s">
        <v>64</v>
      </c>
      <c r="D111" s="30" t="s">
        <v>677</v>
      </c>
      <c r="E111" s="30">
        <v>108.0</v>
      </c>
      <c r="F111" s="65" t="s">
        <v>678</v>
      </c>
      <c r="G111" s="55">
        <v>45338.0</v>
      </c>
      <c r="H111" s="33" t="s">
        <v>679</v>
      </c>
      <c r="I111" s="24" t="s">
        <v>195</v>
      </c>
      <c r="J111" s="30" t="s">
        <v>68</v>
      </c>
      <c r="K111" s="39" t="s">
        <v>69</v>
      </c>
      <c r="L111" s="30" t="s">
        <v>70</v>
      </c>
      <c r="M111" s="30" t="s">
        <v>155</v>
      </c>
      <c r="N111" s="30">
        <v>15624.0</v>
      </c>
      <c r="O111" s="30">
        <v>15724.0</v>
      </c>
      <c r="P111" s="55">
        <v>45338.0</v>
      </c>
      <c r="Q111" s="33" t="s">
        <v>72</v>
      </c>
      <c r="R111" s="34" t="s">
        <v>296</v>
      </c>
      <c r="S111" s="30">
        <v>11.0</v>
      </c>
      <c r="T111" s="30" t="s">
        <v>74</v>
      </c>
      <c r="U111" s="35">
        <v>2680096.0</v>
      </c>
      <c r="V111" s="35">
        <v>2.8141008E7</v>
      </c>
      <c r="W111" s="37" t="s">
        <v>75</v>
      </c>
      <c r="X111" s="38" t="s">
        <v>76</v>
      </c>
      <c r="Y111" s="35">
        <v>1.081156205E9</v>
      </c>
      <c r="Z111" s="24" t="s">
        <v>70</v>
      </c>
      <c r="AA111" s="39" t="s">
        <v>111</v>
      </c>
      <c r="AB111" s="30" t="s">
        <v>70</v>
      </c>
      <c r="AC111" s="30" t="s">
        <v>70</v>
      </c>
      <c r="AD111" s="30" t="s">
        <v>70</v>
      </c>
      <c r="AE111" s="30" t="s">
        <v>70</v>
      </c>
      <c r="AF111" s="56" t="s">
        <v>70</v>
      </c>
      <c r="AG111" s="30" t="s">
        <v>81</v>
      </c>
      <c r="AH111" s="39" t="s">
        <v>76</v>
      </c>
      <c r="AI111" s="35">
        <v>5.2423663E7</v>
      </c>
      <c r="AJ111" s="30" t="s">
        <v>156</v>
      </c>
      <c r="AK111" s="30">
        <v>315.0</v>
      </c>
      <c r="AL111" s="39" t="s">
        <v>83</v>
      </c>
      <c r="AM111" s="30" t="s">
        <v>70</v>
      </c>
      <c r="AN111" s="30" t="s">
        <v>70</v>
      </c>
      <c r="AO111" s="30">
        <v>0.0</v>
      </c>
      <c r="AP111" s="30" t="s">
        <v>70</v>
      </c>
      <c r="AQ111" s="30" t="s">
        <v>70</v>
      </c>
      <c r="AR111" s="30" t="s">
        <v>70</v>
      </c>
      <c r="AS111" s="55">
        <v>45338.0</v>
      </c>
      <c r="AT111" s="32">
        <v>45656.0</v>
      </c>
      <c r="AU111" s="30" t="s">
        <v>70</v>
      </c>
      <c r="AV111" s="30" t="s">
        <v>70</v>
      </c>
      <c r="AW111" s="30" t="s">
        <v>70</v>
      </c>
      <c r="AX111" s="30" t="s">
        <v>70</v>
      </c>
      <c r="AY111" s="30" t="s">
        <v>70</v>
      </c>
      <c r="AZ111" s="30" t="s">
        <v>70</v>
      </c>
      <c r="BA111" s="115" t="s">
        <v>680</v>
      </c>
      <c r="BB111" s="87">
        <f t="shared" si="5"/>
        <v>28141008</v>
      </c>
      <c r="BC111" s="39" t="s">
        <v>102</v>
      </c>
      <c r="BD111" s="46" t="s">
        <v>681</v>
      </c>
      <c r="BE111" s="30" t="s">
        <v>86</v>
      </c>
      <c r="BF111" s="30" t="s">
        <v>87</v>
      </c>
      <c r="BG111" s="44">
        <v>45337.0</v>
      </c>
      <c r="BH111" s="44">
        <v>45338.0</v>
      </c>
      <c r="BI111" s="39"/>
      <c r="BJ111" s="39"/>
      <c r="BK111" s="45" t="s">
        <v>88</v>
      </c>
    </row>
    <row r="112" ht="30.0" customHeight="1">
      <c r="A112" s="3"/>
      <c r="B112" s="30" t="s">
        <v>682</v>
      </c>
      <c r="C112" s="30" t="s">
        <v>64</v>
      </c>
      <c r="D112" s="30" t="s">
        <v>682</v>
      </c>
      <c r="E112" s="30">
        <v>109.0</v>
      </c>
      <c r="F112" s="39" t="s">
        <v>683</v>
      </c>
      <c r="G112" s="55">
        <v>45341.0</v>
      </c>
      <c r="H112" s="39" t="s">
        <v>684</v>
      </c>
      <c r="I112" s="24" t="s">
        <v>67</v>
      </c>
      <c r="J112" s="30" t="s">
        <v>68</v>
      </c>
      <c r="K112" s="39" t="s">
        <v>69</v>
      </c>
      <c r="L112" s="30" t="s">
        <v>70</v>
      </c>
      <c r="M112" s="30" t="s">
        <v>148</v>
      </c>
      <c r="N112" s="30">
        <v>15924.0</v>
      </c>
      <c r="O112" s="30">
        <v>15924.0</v>
      </c>
      <c r="P112" s="55">
        <v>45341.0</v>
      </c>
      <c r="Q112" s="33" t="s">
        <v>72</v>
      </c>
      <c r="R112" s="34" t="s">
        <v>296</v>
      </c>
      <c r="S112" s="30">
        <v>11.0</v>
      </c>
      <c r="T112" s="30" t="s">
        <v>74</v>
      </c>
      <c r="U112" s="35">
        <v>5106004.0</v>
      </c>
      <c r="V112" s="35">
        <v>5.3102442E7</v>
      </c>
      <c r="W112" s="37" t="s">
        <v>75</v>
      </c>
      <c r="X112" s="38" t="s">
        <v>76</v>
      </c>
      <c r="Y112" s="35">
        <v>1.019084084E9</v>
      </c>
      <c r="Z112" s="24" t="s">
        <v>70</v>
      </c>
      <c r="AA112" s="39" t="s">
        <v>111</v>
      </c>
      <c r="AB112" s="30" t="s">
        <v>70</v>
      </c>
      <c r="AC112" s="30" t="s">
        <v>70</v>
      </c>
      <c r="AD112" s="30" t="s">
        <v>70</v>
      </c>
      <c r="AE112" s="30" t="s">
        <v>70</v>
      </c>
      <c r="AF112" s="56" t="s">
        <v>70</v>
      </c>
      <c r="AG112" s="30" t="s">
        <v>81</v>
      </c>
      <c r="AH112" s="39" t="s">
        <v>76</v>
      </c>
      <c r="AI112" s="35">
        <v>3.4658903E7</v>
      </c>
      <c r="AJ112" s="30" t="s">
        <v>149</v>
      </c>
      <c r="AK112" s="30">
        <v>312.0</v>
      </c>
      <c r="AL112" s="39" t="s">
        <v>83</v>
      </c>
      <c r="AM112" s="30" t="s">
        <v>70</v>
      </c>
      <c r="AN112" s="30" t="s">
        <v>70</v>
      </c>
      <c r="AO112" s="30">
        <v>0.0</v>
      </c>
      <c r="AP112" s="30" t="s">
        <v>70</v>
      </c>
      <c r="AQ112" s="30" t="s">
        <v>70</v>
      </c>
      <c r="AR112" s="30" t="s">
        <v>70</v>
      </c>
      <c r="AS112" s="55">
        <v>45341.0</v>
      </c>
      <c r="AT112" s="32">
        <v>45656.0</v>
      </c>
      <c r="AU112" s="30" t="s">
        <v>70</v>
      </c>
      <c r="AV112" s="30" t="s">
        <v>70</v>
      </c>
      <c r="AW112" s="30" t="s">
        <v>70</v>
      </c>
      <c r="AX112" s="30" t="s">
        <v>70</v>
      </c>
      <c r="AY112" s="30" t="s">
        <v>70</v>
      </c>
      <c r="AZ112" s="30" t="s">
        <v>70</v>
      </c>
      <c r="BA112" s="74" t="s">
        <v>685</v>
      </c>
      <c r="BB112" s="87">
        <f t="shared" si="5"/>
        <v>53102442</v>
      </c>
      <c r="BC112" s="39" t="s">
        <v>65</v>
      </c>
      <c r="BD112" s="46" t="s">
        <v>686</v>
      </c>
      <c r="BE112" s="30" t="s">
        <v>86</v>
      </c>
      <c r="BF112" s="30" t="s">
        <v>87</v>
      </c>
      <c r="BG112" s="44">
        <v>45341.0</v>
      </c>
      <c r="BH112" s="44">
        <v>45342.0</v>
      </c>
      <c r="BI112" s="39"/>
      <c r="BJ112" s="39"/>
      <c r="BK112" s="45" t="s">
        <v>88</v>
      </c>
    </row>
    <row r="113" ht="30.0" customHeight="1">
      <c r="A113" s="3"/>
      <c r="B113" s="30" t="s">
        <v>687</v>
      </c>
      <c r="C113" s="30" t="s">
        <v>64</v>
      </c>
      <c r="D113" s="30" t="s">
        <v>687</v>
      </c>
      <c r="E113" s="30">
        <v>110.0</v>
      </c>
      <c r="F113" s="39" t="s">
        <v>688</v>
      </c>
      <c r="G113" s="55">
        <v>45341.0</v>
      </c>
      <c r="H113" s="39" t="s">
        <v>689</v>
      </c>
      <c r="I113" s="24" t="s">
        <v>67</v>
      </c>
      <c r="J113" s="30" t="s">
        <v>68</v>
      </c>
      <c r="K113" s="39" t="s">
        <v>69</v>
      </c>
      <c r="L113" s="30" t="s">
        <v>70</v>
      </c>
      <c r="M113" s="30" t="s">
        <v>110</v>
      </c>
      <c r="N113" s="30">
        <v>10624.0</v>
      </c>
      <c r="O113" s="30">
        <v>16124.0</v>
      </c>
      <c r="P113" s="55">
        <v>45341.0</v>
      </c>
      <c r="Q113" s="33" t="s">
        <v>72</v>
      </c>
      <c r="R113" s="34" t="s">
        <v>73</v>
      </c>
      <c r="S113" s="30">
        <v>11.0</v>
      </c>
      <c r="T113" s="30" t="s">
        <v>74</v>
      </c>
      <c r="U113" s="35">
        <v>7014443.0</v>
      </c>
      <c r="V113" s="35">
        <v>7.2950207E7</v>
      </c>
      <c r="W113" s="37" t="s">
        <v>75</v>
      </c>
      <c r="X113" s="38" t="s">
        <v>76</v>
      </c>
      <c r="Y113" s="35">
        <v>1.053815371E9</v>
      </c>
      <c r="Z113" s="24" t="s">
        <v>70</v>
      </c>
      <c r="AA113" s="39" t="s">
        <v>77</v>
      </c>
      <c r="AB113" s="74" t="s">
        <v>690</v>
      </c>
      <c r="AC113" s="74" t="s">
        <v>79</v>
      </c>
      <c r="AD113" s="44">
        <v>45341.0</v>
      </c>
      <c r="AE113" s="30" t="s">
        <v>691</v>
      </c>
      <c r="AF113" s="119">
        <v>45341.0</v>
      </c>
      <c r="AG113" s="30" t="s">
        <v>81</v>
      </c>
      <c r="AH113" s="39" t="s">
        <v>76</v>
      </c>
      <c r="AI113" s="35">
        <v>1.123861738E9</v>
      </c>
      <c r="AJ113" s="30" t="s">
        <v>189</v>
      </c>
      <c r="AK113" s="30">
        <v>312.0</v>
      </c>
      <c r="AL113" s="39" t="s">
        <v>83</v>
      </c>
      <c r="AM113" s="30" t="s">
        <v>70</v>
      </c>
      <c r="AN113" s="30" t="s">
        <v>70</v>
      </c>
      <c r="AO113" s="30">
        <v>0.0</v>
      </c>
      <c r="AP113" s="30" t="s">
        <v>70</v>
      </c>
      <c r="AQ113" s="30" t="s">
        <v>70</v>
      </c>
      <c r="AR113" s="30" t="s">
        <v>70</v>
      </c>
      <c r="AS113" s="55">
        <v>45341.0</v>
      </c>
      <c r="AT113" s="32">
        <v>45656.0</v>
      </c>
      <c r="AU113" s="30" t="s">
        <v>70</v>
      </c>
      <c r="AV113" s="30" t="s">
        <v>70</v>
      </c>
      <c r="AW113" s="30" t="s">
        <v>70</v>
      </c>
      <c r="AX113" s="30" t="s">
        <v>70</v>
      </c>
      <c r="AY113" s="30" t="s">
        <v>70</v>
      </c>
      <c r="AZ113" s="30" t="s">
        <v>70</v>
      </c>
      <c r="BA113" s="88" t="s">
        <v>692</v>
      </c>
      <c r="BB113" s="87">
        <f t="shared" si="5"/>
        <v>72950207</v>
      </c>
      <c r="BC113" s="39" t="s">
        <v>96</v>
      </c>
      <c r="BD113" s="46" t="s">
        <v>693</v>
      </c>
      <c r="BE113" s="30" t="s">
        <v>86</v>
      </c>
      <c r="BF113" s="30" t="s">
        <v>87</v>
      </c>
      <c r="BG113" s="44">
        <v>45341.0</v>
      </c>
      <c r="BH113" s="44">
        <v>45342.0</v>
      </c>
      <c r="BI113" s="39"/>
      <c r="BJ113" s="39"/>
      <c r="BK113" s="45" t="s">
        <v>88</v>
      </c>
    </row>
    <row r="114" ht="30.0" customHeight="1">
      <c r="A114" s="3"/>
      <c r="B114" s="30" t="s">
        <v>694</v>
      </c>
      <c r="C114" s="30" t="s">
        <v>64</v>
      </c>
      <c r="D114" s="30" t="s">
        <v>694</v>
      </c>
      <c r="E114" s="30">
        <v>111.0</v>
      </c>
      <c r="F114" s="65" t="s">
        <v>695</v>
      </c>
      <c r="G114" s="55">
        <v>45342.0</v>
      </c>
      <c r="H114" s="65" t="s">
        <v>696</v>
      </c>
      <c r="I114" s="24" t="s">
        <v>195</v>
      </c>
      <c r="J114" s="30" t="s">
        <v>68</v>
      </c>
      <c r="K114" s="39" t="s">
        <v>69</v>
      </c>
      <c r="L114" s="30" t="s">
        <v>70</v>
      </c>
      <c r="M114" s="30" t="s">
        <v>124</v>
      </c>
      <c r="N114" s="30">
        <v>17324.0</v>
      </c>
      <c r="O114" s="30">
        <v>16524.0</v>
      </c>
      <c r="P114" s="55">
        <v>45342.0</v>
      </c>
      <c r="Q114" s="33" t="s">
        <v>72</v>
      </c>
      <c r="R114" s="34" t="s">
        <v>196</v>
      </c>
      <c r="S114" s="30">
        <v>11.0</v>
      </c>
      <c r="T114" s="30" t="s">
        <v>74</v>
      </c>
      <c r="U114" s="35">
        <v>1836238.0</v>
      </c>
      <c r="V114" s="35">
        <v>1.9035667E7</v>
      </c>
      <c r="W114" s="37" t="s">
        <v>75</v>
      </c>
      <c r="X114" s="38" t="s">
        <v>76</v>
      </c>
      <c r="Y114" s="35">
        <v>1.003625396E9</v>
      </c>
      <c r="Z114" s="24" t="s">
        <v>70</v>
      </c>
      <c r="AA114" s="39" t="s">
        <v>111</v>
      </c>
      <c r="AB114" s="30" t="s">
        <v>70</v>
      </c>
      <c r="AC114" s="30" t="s">
        <v>70</v>
      </c>
      <c r="AD114" s="30" t="s">
        <v>70</v>
      </c>
      <c r="AE114" s="30" t="s">
        <v>70</v>
      </c>
      <c r="AF114" s="56" t="s">
        <v>70</v>
      </c>
      <c r="AG114" s="30" t="s">
        <v>81</v>
      </c>
      <c r="AH114" s="39" t="s">
        <v>76</v>
      </c>
      <c r="AI114" s="35">
        <v>7.9635747E7</v>
      </c>
      <c r="AJ114" s="30" t="s">
        <v>125</v>
      </c>
      <c r="AK114" s="30">
        <v>311.0</v>
      </c>
      <c r="AL114" s="39" t="s">
        <v>83</v>
      </c>
      <c r="AM114" s="30" t="s">
        <v>70</v>
      </c>
      <c r="AN114" s="30" t="s">
        <v>70</v>
      </c>
      <c r="AO114" s="30">
        <v>0.0</v>
      </c>
      <c r="AP114" s="30" t="s">
        <v>70</v>
      </c>
      <c r="AQ114" s="30" t="s">
        <v>70</v>
      </c>
      <c r="AR114" s="30" t="s">
        <v>70</v>
      </c>
      <c r="AS114" s="55">
        <v>45342.0</v>
      </c>
      <c r="AT114" s="32">
        <v>45656.0</v>
      </c>
      <c r="AU114" s="30" t="s">
        <v>70</v>
      </c>
      <c r="AV114" s="30" t="s">
        <v>70</v>
      </c>
      <c r="AW114" s="30" t="s">
        <v>70</v>
      </c>
      <c r="AX114" s="30" t="s">
        <v>70</v>
      </c>
      <c r="AY114" s="30" t="s">
        <v>70</v>
      </c>
      <c r="AZ114" s="30" t="s">
        <v>70</v>
      </c>
      <c r="BA114" s="115" t="s">
        <v>697</v>
      </c>
      <c r="BB114" s="87">
        <f t="shared" si="5"/>
        <v>19035667</v>
      </c>
      <c r="BC114" s="39" t="s">
        <v>65</v>
      </c>
      <c r="BD114" s="46" t="s">
        <v>698</v>
      </c>
      <c r="BE114" s="30" t="s">
        <v>86</v>
      </c>
      <c r="BF114" s="30" t="s">
        <v>87</v>
      </c>
      <c r="BG114" s="44">
        <v>45342.0</v>
      </c>
      <c r="BH114" s="44">
        <v>45343.0</v>
      </c>
      <c r="BI114" s="44"/>
      <c r="BJ114" s="39"/>
      <c r="BK114" s="45" t="s">
        <v>88</v>
      </c>
    </row>
    <row r="115" ht="30.0" customHeight="1">
      <c r="A115" s="3"/>
      <c r="B115" s="30" t="s">
        <v>699</v>
      </c>
      <c r="C115" s="30" t="s">
        <v>64</v>
      </c>
      <c r="D115" s="30" t="s">
        <v>699</v>
      </c>
      <c r="E115" s="30">
        <v>112.0</v>
      </c>
      <c r="F115" s="65" t="s">
        <v>700</v>
      </c>
      <c r="G115" s="55">
        <v>45342.0</v>
      </c>
      <c r="H115" s="65" t="s">
        <v>701</v>
      </c>
      <c r="I115" s="24" t="s">
        <v>195</v>
      </c>
      <c r="J115" s="30" t="s">
        <v>68</v>
      </c>
      <c r="K115" s="39" t="s">
        <v>69</v>
      </c>
      <c r="L115" s="30" t="s">
        <v>70</v>
      </c>
      <c r="M115" s="30" t="s">
        <v>71</v>
      </c>
      <c r="N115" s="30">
        <v>11224.0</v>
      </c>
      <c r="O115" s="30">
        <v>16324.0</v>
      </c>
      <c r="P115" s="55">
        <v>45342.0</v>
      </c>
      <c r="Q115" s="33" t="s">
        <v>72</v>
      </c>
      <c r="R115" s="34" t="s">
        <v>73</v>
      </c>
      <c r="S115" s="30">
        <v>11.0</v>
      </c>
      <c r="T115" s="30" t="s">
        <v>74</v>
      </c>
      <c r="U115" s="35">
        <v>3226851.0</v>
      </c>
      <c r="V115" s="35">
        <v>3.3451689E7</v>
      </c>
      <c r="W115" s="37" t="s">
        <v>75</v>
      </c>
      <c r="X115" s="38" t="s">
        <v>76</v>
      </c>
      <c r="Y115" s="35">
        <v>1.121843074E9</v>
      </c>
      <c r="Z115" s="24" t="s">
        <v>70</v>
      </c>
      <c r="AA115" s="39" t="s">
        <v>111</v>
      </c>
      <c r="AB115" s="30" t="s">
        <v>70</v>
      </c>
      <c r="AC115" s="30" t="s">
        <v>70</v>
      </c>
      <c r="AD115" s="30" t="s">
        <v>70</v>
      </c>
      <c r="AE115" s="30" t="s">
        <v>70</v>
      </c>
      <c r="AF115" s="56" t="s">
        <v>70</v>
      </c>
      <c r="AG115" s="30" t="s">
        <v>81</v>
      </c>
      <c r="AH115" s="39" t="s">
        <v>76</v>
      </c>
      <c r="AI115" s="35">
        <v>4.0403093E7</v>
      </c>
      <c r="AJ115" s="30" t="s">
        <v>82</v>
      </c>
      <c r="AK115" s="30">
        <v>311.0</v>
      </c>
      <c r="AL115" s="39" t="s">
        <v>83</v>
      </c>
      <c r="AM115" s="30" t="s">
        <v>70</v>
      </c>
      <c r="AN115" s="30" t="s">
        <v>70</v>
      </c>
      <c r="AO115" s="30">
        <v>0.0</v>
      </c>
      <c r="AP115" s="30" t="s">
        <v>70</v>
      </c>
      <c r="AQ115" s="30" t="s">
        <v>70</v>
      </c>
      <c r="AR115" s="30" t="s">
        <v>70</v>
      </c>
      <c r="AS115" s="55">
        <v>45342.0</v>
      </c>
      <c r="AT115" s="32">
        <v>45656.0</v>
      </c>
      <c r="AU115" s="30" t="s">
        <v>70</v>
      </c>
      <c r="AV115" s="30" t="s">
        <v>70</v>
      </c>
      <c r="AW115" s="30" t="s">
        <v>70</v>
      </c>
      <c r="AX115" s="30" t="s">
        <v>70</v>
      </c>
      <c r="AY115" s="30" t="s">
        <v>70</v>
      </c>
      <c r="AZ115" s="30" t="s">
        <v>70</v>
      </c>
      <c r="BA115" s="115" t="s">
        <v>702</v>
      </c>
      <c r="BB115" s="87">
        <f t="shared" si="5"/>
        <v>33451689</v>
      </c>
      <c r="BC115" s="39" t="s">
        <v>65</v>
      </c>
      <c r="BD115" s="46" t="s">
        <v>703</v>
      </c>
      <c r="BE115" s="30" t="s">
        <v>86</v>
      </c>
      <c r="BF115" s="30" t="s">
        <v>87</v>
      </c>
      <c r="BG115" s="44">
        <v>45342.0</v>
      </c>
      <c r="BH115" s="44">
        <v>45343.0</v>
      </c>
      <c r="BI115" s="39"/>
      <c r="BJ115" s="39"/>
      <c r="BK115" s="45" t="s">
        <v>88</v>
      </c>
    </row>
    <row r="116" ht="30.0" customHeight="1">
      <c r="A116" s="3"/>
      <c r="B116" s="30" t="s">
        <v>704</v>
      </c>
      <c r="C116" s="30" t="s">
        <v>64</v>
      </c>
      <c r="D116" s="30" t="s">
        <v>704</v>
      </c>
      <c r="E116" s="30">
        <v>113.0</v>
      </c>
      <c r="F116" s="65" t="s">
        <v>705</v>
      </c>
      <c r="G116" s="55">
        <v>45342.0</v>
      </c>
      <c r="H116" s="65" t="s">
        <v>706</v>
      </c>
      <c r="I116" s="24" t="s">
        <v>195</v>
      </c>
      <c r="J116" s="30" t="s">
        <v>68</v>
      </c>
      <c r="K116" s="39" t="s">
        <v>69</v>
      </c>
      <c r="L116" s="30" t="s">
        <v>70</v>
      </c>
      <c r="M116" s="30" t="s">
        <v>124</v>
      </c>
      <c r="N116" s="30">
        <v>17524.0</v>
      </c>
      <c r="O116" s="30">
        <v>16824.0</v>
      </c>
      <c r="P116" s="55">
        <v>45342.0</v>
      </c>
      <c r="Q116" s="33" t="s">
        <v>72</v>
      </c>
      <c r="R116" s="34" t="s">
        <v>196</v>
      </c>
      <c r="S116" s="30">
        <v>11.0</v>
      </c>
      <c r="T116" s="30" t="s">
        <v>74</v>
      </c>
      <c r="U116" s="35">
        <v>1836238.0</v>
      </c>
      <c r="V116" s="35">
        <v>1.9035667E7</v>
      </c>
      <c r="W116" s="37" t="s">
        <v>75</v>
      </c>
      <c r="X116" s="38" t="s">
        <v>76</v>
      </c>
      <c r="Y116" s="35">
        <v>1.120506044E9</v>
      </c>
      <c r="Z116" s="24" t="s">
        <v>70</v>
      </c>
      <c r="AA116" s="39" t="s">
        <v>111</v>
      </c>
      <c r="AB116" s="30" t="s">
        <v>70</v>
      </c>
      <c r="AC116" s="30" t="s">
        <v>70</v>
      </c>
      <c r="AD116" s="30" t="s">
        <v>70</v>
      </c>
      <c r="AE116" s="30" t="s">
        <v>70</v>
      </c>
      <c r="AF116" s="56" t="s">
        <v>70</v>
      </c>
      <c r="AG116" s="30" t="s">
        <v>81</v>
      </c>
      <c r="AH116" s="39" t="s">
        <v>76</v>
      </c>
      <c r="AI116" s="35">
        <v>7.9635747E7</v>
      </c>
      <c r="AJ116" s="30" t="s">
        <v>125</v>
      </c>
      <c r="AK116" s="30">
        <v>311.0</v>
      </c>
      <c r="AL116" s="39" t="s">
        <v>83</v>
      </c>
      <c r="AM116" s="30" t="s">
        <v>70</v>
      </c>
      <c r="AN116" s="30" t="s">
        <v>70</v>
      </c>
      <c r="AO116" s="30">
        <v>0.0</v>
      </c>
      <c r="AP116" s="30" t="s">
        <v>70</v>
      </c>
      <c r="AQ116" s="30" t="s">
        <v>70</v>
      </c>
      <c r="AR116" s="30" t="s">
        <v>70</v>
      </c>
      <c r="AS116" s="55">
        <v>45342.0</v>
      </c>
      <c r="AT116" s="32">
        <v>45656.0</v>
      </c>
      <c r="AU116" s="30" t="s">
        <v>70</v>
      </c>
      <c r="AV116" s="30" t="s">
        <v>70</v>
      </c>
      <c r="AW116" s="30" t="s">
        <v>70</v>
      </c>
      <c r="AX116" s="30" t="s">
        <v>70</v>
      </c>
      <c r="AY116" s="30" t="s">
        <v>70</v>
      </c>
      <c r="AZ116" s="30" t="s">
        <v>70</v>
      </c>
      <c r="BA116" s="115" t="s">
        <v>707</v>
      </c>
      <c r="BB116" s="87">
        <f t="shared" si="5"/>
        <v>19035667</v>
      </c>
      <c r="BC116" s="39" t="s">
        <v>90</v>
      </c>
      <c r="BD116" s="46" t="s">
        <v>708</v>
      </c>
      <c r="BE116" s="30" t="s">
        <v>86</v>
      </c>
      <c r="BF116" s="30" t="s">
        <v>87</v>
      </c>
      <c r="BG116" s="44">
        <v>45342.0</v>
      </c>
      <c r="BH116" s="44">
        <v>45343.0</v>
      </c>
      <c r="BI116" s="39"/>
      <c r="BJ116" s="39"/>
      <c r="BK116" s="45" t="s">
        <v>88</v>
      </c>
    </row>
    <row r="117" ht="30.0" customHeight="1">
      <c r="A117" s="3"/>
      <c r="B117" s="30" t="s">
        <v>709</v>
      </c>
      <c r="C117" s="30" t="s">
        <v>64</v>
      </c>
      <c r="D117" s="30" t="s">
        <v>709</v>
      </c>
      <c r="E117" s="30">
        <v>114.0</v>
      </c>
      <c r="F117" s="65" t="s">
        <v>710</v>
      </c>
      <c r="G117" s="55">
        <v>45342.0</v>
      </c>
      <c r="H117" s="65" t="s">
        <v>711</v>
      </c>
      <c r="I117" s="24" t="s">
        <v>195</v>
      </c>
      <c r="J117" s="30" t="s">
        <v>68</v>
      </c>
      <c r="K117" s="39" t="s">
        <v>69</v>
      </c>
      <c r="L117" s="30" t="s">
        <v>70</v>
      </c>
      <c r="M117" s="30" t="s">
        <v>124</v>
      </c>
      <c r="N117" s="30">
        <v>17224.0</v>
      </c>
      <c r="O117" s="30">
        <v>16424.0</v>
      </c>
      <c r="P117" s="55">
        <v>45342.0</v>
      </c>
      <c r="Q117" s="33" t="s">
        <v>72</v>
      </c>
      <c r="R117" s="34" t="s">
        <v>196</v>
      </c>
      <c r="S117" s="30">
        <v>11.0</v>
      </c>
      <c r="T117" s="30" t="s">
        <v>74</v>
      </c>
      <c r="U117" s="35">
        <v>1836238.0</v>
      </c>
      <c r="V117" s="35">
        <v>1.9035667E7</v>
      </c>
      <c r="W117" s="37" t="s">
        <v>75</v>
      </c>
      <c r="X117" s="38" t="s">
        <v>76</v>
      </c>
      <c r="Y117" s="35">
        <v>1.120500452E9</v>
      </c>
      <c r="Z117" s="24" t="s">
        <v>70</v>
      </c>
      <c r="AA117" s="39" t="s">
        <v>111</v>
      </c>
      <c r="AB117" s="30" t="s">
        <v>70</v>
      </c>
      <c r="AC117" s="30" t="s">
        <v>70</v>
      </c>
      <c r="AD117" s="30" t="s">
        <v>70</v>
      </c>
      <c r="AE117" s="30" t="s">
        <v>70</v>
      </c>
      <c r="AF117" s="56" t="s">
        <v>70</v>
      </c>
      <c r="AG117" s="30" t="s">
        <v>81</v>
      </c>
      <c r="AH117" s="39" t="s">
        <v>76</v>
      </c>
      <c r="AI117" s="35">
        <v>7.9635747E7</v>
      </c>
      <c r="AJ117" s="30" t="s">
        <v>125</v>
      </c>
      <c r="AK117" s="30">
        <v>311.0</v>
      </c>
      <c r="AL117" s="39" t="s">
        <v>83</v>
      </c>
      <c r="AM117" s="30" t="s">
        <v>70</v>
      </c>
      <c r="AN117" s="30" t="s">
        <v>70</v>
      </c>
      <c r="AO117" s="30">
        <v>0.0</v>
      </c>
      <c r="AP117" s="30" t="s">
        <v>70</v>
      </c>
      <c r="AQ117" s="30" t="s">
        <v>70</v>
      </c>
      <c r="AR117" s="30" t="s">
        <v>70</v>
      </c>
      <c r="AS117" s="55">
        <v>45342.0</v>
      </c>
      <c r="AT117" s="32">
        <v>45656.0</v>
      </c>
      <c r="AU117" s="30" t="s">
        <v>70</v>
      </c>
      <c r="AV117" s="30" t="s">
        <v>70</v>
      </c>
      <c r="AW117" s="30" t="s">
        <v>70</v>
      </c>
      <c r="AX117" s="30" t="s">
        <v>70</v>
      </c>
      <c r="AY117" s="30" t="s">
        <v>70</v>
      </c>
      <c r="AZ117" s="30" t="s">
        <v>70</v>
      </c>
      <c r="BA117" s="115" t="s">
        <v>712</v>
      </c>
      <c r="BB117" s="87">
        <f t="shared" si="5"/>
        <v>19035667</v>
      </c>
      <c r="BC117" s="39" t="s">
        <v>65</v>
      </c>
      <c r="BD117" s="46" t="s">
        <v>713</v>
      </c>
      <c r="BE117" s="30" t="s">
        <v>86</v>
      </c>
      <c r="BF117" s="30" t="s">
        <v>87</v>
      </c>
      <c r="BG117" s="44">
        <v>45342.0</v>
      </c>
      <c r="BH117" s="44">
        <v>45343.0</v>
      </c>
      <c r="BI117" s="39"/>
      <c r="BJ117" s="39"/>
      <c r="BK117" s="45" t="s">
        <v>88</v>
      </c>
    </row>
    <row r="118" ht="30.0" customHeight="1">
      <c r="A118" s="3"/>
      <c r="B118" s="30" t="s">
        <v>714</v>
      </c>
      <c r="C118" s="30" t="s">
        <v>64</v>
      </c>
      <c r="D118" s="30" t="s">
        <v>714</v>
      </c>
      <c r="E118" s="30">
        <v>115.0</v>
      </c>
      <c r="F118" s="65" t="s">
        <v>715</v>
      </c>
      <c r="G118" s="55">
        <v>45342.0</v>
      </c>
      <c r="H118" s="65" t="s">
        <v>716</v>
      </c>
      <c r="I118" s="24" t="s">
        <v>195</v>
      </c>
      <c r="J118" s="30" t="s">
        <v>68</v>
      </c>
      <c r="K118" s="39" t="s">
        <v>69</v>
      </c>
      <c r="L118" s="30" t="s">
        <v>70</v>
      </c>
      <c r="M118" s="30" t="s">
        <v>124</v>
      </c>
      <c r="N118" s="30">
        <v>17424.0</v>
      </c>
      <c r="O118" s="30">
        <v>16724.0</v>
      </c>
      <c r="P118" s="55">
        <v>45342.0</v>
      </c>
      <c r="Q118" s="33" t="s">
        <v>72</v>
      </c>
      <c r="R118" s="34" t="s">
        <v>196</v>
      </c>
      <c r="S118" s="30">
        <v>11.0</v>
      </c>
      <c r="T118" s="30" t="s">
        <v>74</v>
      </c>
      <c r="U118" s="35">
        <v>1836238.0</v>
      </c>
      <c r="V118" s="35">
        <v>1.9035667E7</v>
      </c>
      <c r="W118" s="37" t="s">
        <v>75</v>
      </c>
      <c r="X118" s="38" t="s">
        <v>76</v>
      </c>
      <c r="Y118" s="35">
        <v>1.12314048E9</v>
      </c>
      <c r="Z118" s="24" t="s">
        <v>70</v>
      </c>
      <c r="AA118" s="39" t="s">
        <v>111</v>
      </c>
      <c r="AB118" s="30" t="s">
        <v>70</v>
      </c>
      <c r="AC118" s="30" t="s">
        <v>70</v>
      </c>
      <c r="AD118" s="30" t="s">
        <v>70</v>
      </c>
      <c r="AE118" s="30" t="s">
        <v>70</v>
      </c>
      <c r="AF118" s="56" t="s">
        <v>70</v>
      </c>
      <c r="AG118" s="30" t="s">
        <v>81</v>
      </c>
      <c r="AH118" s="39" t="s">
        <v>76</v>
      </c>
      <c r="AI118" s="35">
        <v>7.9635747E7</v>
      </c>
      <c r="AJ118" s="30" t="s">
        <v>125</v>
      </c>
      <c r="AK118" s="30">
        <v>311.0</v>
      </c>
      <c r="AL118" s="39" t="s">
        <v>83</v>
      </c>
      <c r="AM118" s="30" t="s">
        <v>70</v>
      </c>
      <c r="AN118" s="30" t="s">
        <v>70</v>
      </c>
      <c r="AO118" s="30">
        <v>0.0</v>
      </c>
      <c r="AP118" s="30" t="s">
        <v>70</v>
      </c>
      <c r="AQ118" s="30" t="s">
        <v>70</v>
      </c>
      <c r="AR118" s="30" t="s">
        <v>70</v>
      </c>
      <c r="AS118" s="55">
        <v>45342.0</v>
      </c>
      <c r="AT118" s="32">
        <v>45656.0</v>
      </c>
      <c r="AU118" s="30" t="s">
        <v>70</v>
      </c>
      <c r="AV118" s="30" t="s">
        <v>70</v>
      </c>
      <c r="AW118" s="30" t="s">
        <v>70</v>
      </c>
      <c r="AX118" s="30" t="s">
        <v>70</v>
      </c>
      <c r="AY118" s="30" t="s">
        <v>70</v>
      </c>
      <c r="AZ118" s="30" t="s">
        <v>70</v>
      </c>
      <c r="BA118" s="115" t="s">
        <v>717</v>
      </c>
      <c r="BB118" s="87">
        <f t="shared" si="5"/>
        <v>19035667</v>
      </c>
      <c r="BC118" s="39" t="s">
        <v>90</v>
      </c>
      <c r="BD118" s="46" t="s">
        <v>718</v>
      </c>
      <c r="BE118" s="30" t="s">
        <v>86</v>
      </c>
      <c r="BF118" s="30" t="s">
        <v>87</v>
      </c>
      <c r="BG118" s="44">
        <v>45342.0</v>
      </c>
      <c r="BH118" s="44">
        <v>45343.0</v>
      </c>
      <c r="BI118" s="39"/>
      <c r="BJ118" s="39"/>
      <c r="BK118" s="45" t="s">
        <v>88</v>
      </c>
    </row>
    <row r="119" ht="30.0" customHeight="1">
      <c r="A119" s="3"/>
      <c r="B119" s="30" t="s">
        <v>719</v>
      </c>
      <c r="C119" s="30" t="s">
        <v>64</v>
      </c>
      <c r="D119" s="30" t="s">
        <v>719</v>
      </c>
      <c r="E119" s="30">
        <v>116.0</v>
      </c>
      <c r="F119" s="65" t="s">
        <v>720</v>
      </c>
      <c r="G119" s="55">
        <v>45342.0</v>
      </c>
      <c r="H119" s="65" t="s">
        <v>721</v>
      </c>
      <c r="I119" s="24" t="s">
        <v>195</v>
      </c>
      <c r="J119" s="30" t="s">
        <v>68</v>
      </c>
      <c r="K119" s="39" t="s">
        <v>69</v>
      </c>
      <c r="L119" s="30" t="s">
        <v>70</v>
      </c>
      <c r="M119" s="30" t="s">
        <v>124</v>
      </c>
      <c r="N119" s="30">
        <v>16824.0</v>
      </c>
      <c r="O119" s="30">
        <v>16924.0</v>
      </c>
      <c r="P119" s="55">
        <v>45342.0</v>
      </c>
      <c r="Q119" s="33" t="s">
        <v>72</v>
      </c>
      <c r="R119" s="34" t="s">
        <v>296</v>
      </c>
      <c r="S119" s="30">
        <v>11.0</v>
      </c>
      <c r="T119" s="30" t="s">
        <v>74</v>
      </c>
      <c r="U119" s="35">
        <v>3226850.0</v>
      </c>
      <c r="V119" s="35">
        <v>3.3451678E7</v>
      </c>
      <c r="W119" s="37" t="s">
        <v>75</v>
      </c>
      <c r="X119" s="38" t="s">
        <v>76</v>
      </c>
      <c r="Y119" s="35">
        <v>8.5475479E7</v>
      </c>
      <c r="Z119" s="24" t="s">
        <v>70</v>
      </c>
      <c r="AA119" s="39" t="s">
        <v>111</v>
      </c>
      <c r="AB119" s="30" t="s">
        <v>70</v>
      </c>
      <c r="AC119" s="30" t="s">
        <v>70</v>
      </c>
      <c r="AD119" s="30" t="s">
        <v>70</v>
      </c>
      <c r="AE119" s="30" t="s">
        <v>70</v>
      </c>
      <c r="AF119" s="56" t="s">
        <v>70</v>
      </c>
      <c r="AG119" s="30" t="s">
        <v>81</v>
      </c>
      <c r="AH119" s="39" t="s">
        <v>76</v>
      </c>
      <c r="AI119" s="35">
        <v>7.9635747E7</v>
      </c>
      <c r="AJ119" s="30" t="s">
        <v>125</v>
      </c>
      <c r="AK119" s="30">
        <v>311.0</v>
      </c>
      <c r="AL119" s="39" t="s">
        <v>83</v>
      </c>
      <c r="AM119" s="30" t="s">
        <v>70</v>
      </c>
      <c r="AN119" s="30" t="s">
        <v>70</v>
      </c>
      <c r="AO119" s="30">
        <v>0.0</v>
      </c>
      <c r="AP119" s="30" t="s">
        <v>70</v>
      </c>
      <c r="AQ119" s="30" t="s">
        <v>70</v>
      </c>
      <c r="AR119" s="30" t="s">
        <v>70</v>
      </c>
      <c r="AS119" s="55">
        <v>45342.0</v>
      </c>
      <c r="AT119" s="32">
        <v>45656.0</v>
      </c>
      <c r="AU119" s="30" t="s">
        <v>70</v>
      </c>
      <c r="AV119" s="30" t="s">
        <v>70</v>
      </c>
      <c r="AW119" s="30" t="s">
        <v>70</v>
      </c>
      <c r="AX119" s="30" t="s">
        <v>70</v>
      </c>
      <c r="AY119" s="30" t="s">
        <v>70</v>
      </c>
      <c r="AZ119" s="30" t="s">
        <v>70</v>
      </c>
      <c r="BA119" s="115" t="s">
        <v>722</v>
      </c>
      <c r="BB119" s="87">
        <f t="shared" si="5"/>
        <v>33451678</v>
      </c>
      <c r="BC119" s="39" t="s">
        <v>90</v>
      </c>
      <c r="BD119" s="46" t="s">
        <v>723</v>
      </c>
      <c r="BE119" s="30" t="s">
        <v>86</v>
      </c>
      <c r="BF119" s="30" t="s">
        <v>87</v>
      </c>
      <c r="BG119" s="44">
        <v>45342.0</v>
      </c>
      <c r="BH119" s="44">
        <v>45343.0</v>
      </c>
      <c r="BI119" s="39"/>
      <c r="BJ119" s="39"/>
      <c r="BK119" s="45" t="s">
        <v>88</v>
      </c>
    </row>
    <row r="120" ht="30.0" customHeight="1">
      <c r="A120" s="3"/>
      <c r="B120" s="30" t="s">
        <v>724</v>
      </c>
      <c r="C120" s="30" t="s">
        <v>64</v>
      </c>
      <c r="D120" s="30" t="s">
        <v>724</v>
      </c>
      <c r="E120" s="30">
        <v>117.0</v>
      </c>
      <c r="F120" s="65" t="s">
        <v>725</v>
      </c>
      <c r="G120" s="55">
        <v>45342.0</v>
      </c>
      <c r="H120" s="65" t="s">
        <v>726</v>
      </c>
      <c r="I120" s="24" t="s">
        <v>195</v>
      </c>
      <c r="J120" s="30" t="s">
        <v>68</v>
      </c>
      <c r="K120" s="39" t="s">
        <v>69</v>
      </c>
      <c r="L120" s="30" t="s">
        <v>70</v>
      </c>
      <c r="M120" s="30" t="s">
        <v>124</v>
      </c>
      <c r="N120" s="30">
        <v>17124.0</v>
      </c>
      <c r="O120" s="30">
        <v>16624.0</v>
      </c>
      <c r="P120" s="55">
        <v>45342.0</v>
      </c>
      <c r="Q120" s="33" t="s">
        <v>72</v>
      </c>
      <c r="R120" s="34" t="s">
        <v>296</v>
      </c>
      <c r="S120" s="30">
        <v>11.0</v>
      </c>
      <c r="T120" s="30" t="s">
        <v>74</v>
      </c>
      <c r="U120" s="35">
        <v>1836238.0</v>
      </c>
      <c r="V120" s="35">
        <v>1.8301172E7</v>
      </c>
      <c r="W120" s="37" t="s">
        <v>75</v>
      </c>
      <c r="X120" s="38" t="s">
        <v>76</v>
      </c>
      <c r="Y120" s="35">
        <v>4.2160177E7</v>
      </c>
      <c r="Z120" s="24" t="s">
        <v>70</v>
      </c>
      <c r="AA120" s="39" t="s">
        <v>111</v>
      </c>
      <c r="AB120" s="30" t="s">
        <v>70</v>
      </c>
      <c r="AC120" s="30" t="s">
        <v>70</v>
      </c>
      <c r="AD120" s="30" t="s">
        <v>70</v>
      </c>
      <c r="AE120" s="30" t="s">
        <v>70</v>
      </c>
      <c r="AF120" s="56" t="s">
        <v>70</v>
      </c>
      <c r="AG120" s="30" t="s">
        <v>81</v>
      </c>
      <c r="AH120" s="39" t="s">
        <v>76</v>
      </c>
      <c r="AI120" s="35">
        <v>7.9635747E7</v>
      </c>
      <c r="AJ120" s="30" t="s">
        <v>125</v>
      </c>
      <c r="AK120" s="84">
        <v>299.0</v>
      </c>
      <c r="AL120" s="39" t="s">
        <v>83</v>
      </c>
      <c r="AM120" s="30" t="s">
        <v>70</v>
      </c>
      <c r="AN120" s="30" t="s">
        <v>70</v>
      </c>
      <c r="AO120" s="30">
        <v>0.0</v>
      </c>
      <c r="AP120" s="30" t="s">
        <v>70</v>
      </c>
      <c r="AQ120" s="30" t="s">
        <v>70</v>
      </c>
      <c r="AR120" s="30" t="s">
        <v>70</v>
      </c>
      <c r="AS120" s="55">
        <v>45342.0</v>
      </c>
      <c r="AT120" s="32">
        <v>45644.0</v>
      </c>
      <c r="AU120" s="30" t="s">
        <v>70</v>
      </c>
      <c r="AV120" s="30" t="s">
        <v>70</v>
      </c>
      <c r="AW120" s="30" t="s">
        <v>70</v>
      </c>
      <c r="AX120" s="30" t="s">
        <v>70</v>
      </c>
      <c r="AY120" s="30" t="s">
        <v>70</v>
      </c>
      <c r="AZ120" s="30" t="s">
        <v>70</v>
      </c>
      <c r="BA120" s="120" t="s">
        <v>727</v>
      </c>
      <c r="BB120" s="87">
        <f t="shared" si="5"/>
        <v>18301172</v>
      </c>
      <c r="BC120" s="39" t="s">
        <v>96</v>
      </c>
      <c r="BD120" s="46" t="s">
        <v>728</v>
      </c>
      <c r="BE120" s="30" t="s">
        <v>86</v>
      </c>
      <c r="BF120" s="30" t="s">
        <v>87</v>
      </c>
      <c r="BG120" s="44">
        <v>45342.0</v>
      </c>
      <c r="BH120" s="44">
        <v>45343.0</v>
      </c>
      <c r="BI120" s="39"/>
      <c r="BJ120" s="39"/>
      <c r="BK120" s="45" t="s">
        <v>88</v>
      </c>
    </row>
    <row r="121" ht="30.0" customHeight="1">
      <c r="A121" s="3"/>
      <c r="B121" s="30" t="s">
        <v>729</v>
      </c>
      <c r="C121" s="30" t="s">
        <v>64</v>
      </c>
      <c r="D121" s="30" t="s">
        <v>729</v>
      </c>
      <c r="E121" s="30">
        <v>118.0</v>
      </c>
      <c r="F121" s="29" t="s">
        <v>730</v>
      </c>
      <c r="G121" s="55">
        <v>45343.0</v>
      </c>
      <c r="H121" s="39" t="s">
        <v>731</v>
      </c>
      <c r="I121" s="24" t="s">
        <v>67</v>
      </c>
      <c r="J121" s="30" t="s">
        <v>68</v>
      </c>
      <c r="K121" s="39" t="s">
        <v>69</v>
      </c>
      <c r="L121" s="30" t="s">
        <v>70</v>
      </c>
      <c r="M121" s="30" t="s">
        <v>162</v>
      </c>
      <c r="N121" s="30">
        <v>10724.0</v>
      </c>
      <c r="O121" s="30">
        <v>17124.0</v>
      </c>
      <c r="P121" s="55">
        <v>45343.0</v>
      </c>
      <c r="Q121" s="33" t="s">
        <v>72</v>
      </c>
      <c r="R121" s="34" t="s">
        <v>359</v>
      </c>
      <c r="S121" s="30">
        <v>11.0</v>
      </c>
      <c r="T121" s="30" t="s">
        <v>74</v>
      </c>
      <c r="U121" s="35">
        <v>5106004.0</v>
      </c>
      <c r="V121" s="35">
        <v>5.2762041E7</v>
      </c>
      <c r="W121" s="39" t="s">
        <v>75</v>
      </c>
      <c r="X121" s="39" t="s">
        <v>76</v>
      </c>
      <c r="Y121" s="35">
        <v>1.123532332E9</v>
      </c>
      <c r="Z121" s="30" t="s">
        <v>70</v>
      </c>
      <c r="AA121" s="39" t="s">
        <v>111</v>
      </c>
      <c r="AB121" s="30" t="s">
        <v>70</v>
      </c>
      <c r="AC121" s="30" t="s">
        <v>70</v>
      </c>
      <c r="AD121" s="30" t="s">
        <v>70</v>
      </c>
      <c r="AE121" s="30" t="s">
        <v>70</v>
      </c>
      <c r="AF121" s="56" t="s">
        <v>70</v>
      </c>
      <c r="AG121" s="30" t="s">
        <v>81</v>
      </c>
      <c r="AH121" s="39" t="s">
        <v>76</v>
      </c>
      <c r="AI121" s="35">
        <v>1.7649494E7</v>
      </c>
      <c r="AJ121" s="50" t="s">
        <v>163</v>
      </c>
      <c r="AK121" s="30">
        <v>310.0</v>
      </c>
      <c r="AL121" s="39" t="s">
        <v>83</v>
      </c>
      <c r="AM121" s="30" t="s">
        <v>70</v>
      </c>
      <c r="AN121" s="30" t="s">
        <v>70</v>
      </c>
      <c r="AO121" s="30">
        <v>0.0</v>
      </c>
      <c r="AP121" s="30" t="s">
        <v>70</v>
      </c>
      <c r="AQ121" s="30" t="s">
        <v>70</v>
      </c>
      <c r="AR121" s="30" t="s">
        <v>70</v>
      </c>
      <c r="AS121" s="55">
        <v>45343.0</v>
      </c>
      <c r="AT121" s="32">
        <v>45656.0</v>
      </c>
      <c r="AU121" s="30" t="s">
        <v>70</v>
      </c>
      <c r="AV121" s="30" t="s">
        <v>70</v>
      </c>
      <c r="AW121" s="30" t="s">
        <v>70</v>
      </c>
      <c r="AX121" s="30" t="s">
        <v>70</v>
      </c>
      <c r="AY121" s="30" t="s">
        <v>70</v>
      </c>
      <c r="AZ121" s="30" t="s">
        <v>70</v>
      </c>
      <c r="BA121" s="121" t="s">
        <v>732</v>
      </c>
      <c r="BB121" s="87">
        <f t="shared" si="5"/>
        <v>52762041</v>
      </c>
      <c r="BC121" s="39" t="s">
        <v>102</v>
      </c>
      <c r="BD121" s="46" t="s">
        <v>733</v>
      </c>
      <c r="BE121" s="30" t="s">
        <v>86</v>
      </c>
      <c r="BF121" s="30" t="s">
        <v>87</v>
      </c>
      <c r="BG121" s="44">
        <v>45343.0</v>
      </c>
      <c r="BH121" s="44">
        <v>45344.0</v>
      </c>
      <c r="BI121" s="39"/>
      <c r="BJ121" s="39"/>
      <c r="BK121" s="45" t="s">
        <v>88</v>
      </c>
    </row>
    <row r="122" ht="30.0" customHeight="1">
      <c r="A122" s="3"/>
      <c r="B122" s="30" t="s">
        <v>734</v>
      </c>
      <c r="C122" s="30" t="s">
        <v>64</v>
      </c>
      <c r="D122" s="30" t="s">
        <v>734</v>
      </c>
      <c r="E122" s="30">
        <v>119.0</v>
      </c>
      <c r="F122" s="83" t="s">
        <v>735</v>
      </c>
      <c r="G122" s="55">
        <v>45343.0</v>
      </c>
      <c r="H122" s="65" t="s">
        <v>736</v>
      </c>
      <c r="I122" s="24" t="s">
        <v>67</v>
      </c>
      <c r="J122" s="30" t="s">
        <v>68</v>
      </c>
      <c r="K122" s="39" t="s">
        <v>69</v>
      </c>
      <c r="L122" s="30" t="s">
        <v>70</v>
      </c>
      <c r="M122" s="30" t="s">
        <v>71</v>
      </c>
      <c r="N122" s="30">
        <v>18024.0</v>
      </c>
      <c r="O122" s="30">
        <v>17524.0</v>
      </c>
      <c r="P122" s="55">
        <v>45343.0</v>
      </c>
      <c r="Q122" s="33" t="s">
        <v>72</v>
      </c>
      <c r="R122" s="34" t="s">
        <v>247</v>
      </c>
      <c r="S122" s="30">
        <v>11.0</v>
      </c>
      <c r="T122" s="30" t="s">
        <v>74</v>
      </c>
      <c r="U122" s="35">
        <v>5693195.0</v>
      </c>
      <c r="V122" s="35">
        <v>5.8829682E7</v>
      </c>
      <c r="W122" s="39" t="s">
        <v>75</v>
      </c>
      <c r="X122" s="39" t="s">
        <v>76</v>
      </c>
      <c r="Y122" s="35">
        <v>8.6054198E7</v>
      </c>
      <c r="Z122" s="30" t="s">
        <v>70</v>
      </c>
      <c r="AA122" s="39" t="s">
        <v>77</v>
      </c>
      <c r="AB122" s="30" t="s">
        <v>78</v>
      </c>
      <c r="AC122" s="74" t="s">
        <v>79</v>
      </c>
      <c r="AD122" s="44">
        <v>45343.0</v>
      </c>
      <c r="AE122" s="30" t="s">
        <v>737</v>
      </c>
      <c r="AF122" s="119">
        <v>45344.0</v>
      </c>
      <c r="AG122" s="30" t="s">
        <v>81</v>
      </c>
      <c r="AH122" s="39" t="s">
        <v>76</v>
      </c>
      <c r="AI122" s="35">
        <v>6.045019E7</v>
      </c>
      <c r="AJ122" s="74" t="s">
        <v>267</v>
      </c>
      <c r="AK122" s="30">
        <v>309.0</v>
      </c>
      <c r="AL122" s="39" t="s">
        <v>83</v>
      </c>
      <c r="AM122" s="30" t="s">
        <v>70</v>
      </c>
      <c r="AN122" s="30" t="s">
        <v>70</v>
      </c>
      <c r="AO122" s="30">
        <v>0.0</v>
      </c>
      <c r="AP122" s="30" t="s">
        <v>70</v>
      </c>
      <c r="AQ122" s="30" t="s">
        <v>70</v>
      </c>
      <c r="AR122" s="30" t="s">
        <v>70</v>
      </c>
      <c r="AS122" s="55">
        <v>45344.0</v>
      </c>
      <c r="AT122" s="32">
        <v>45656.0</v>
      </c>
      <c r="AU122" s="30" t="s">
        <v>70</v>
      </c>
      <c r="AV122" s="30" t="s">
        <v>70</v>
      </c>
      <c r="AW122" s="30" t="s">
        <v>70</v>
      </c>
      <c r="AX122" s="30" t="s">
        <v>70</v>
      </c>
      <c r="AY122" s="30" t="s">
        <v>70</v>
      </c>
      <c r="AZ122" s="30" t="s">
        <v>70</v>
      </c>
      <c r="BA122" s="30" t="s">
        <v>738</v>
      </c>
      <c r="BB122" s="87">
        <f t="shared" si="5"/>
        <v>58829682</v>
      </c>
      <c r="BC122" s="39" t="s">
        <v>90</v>
      </c>
      <c r="BD122" s="46" t="s">
        <v>739</v>
      </c>
      <c r="BE122" s="30" t="s">
        <v>86</v>
      </c>
      <c r="BF122" s="30" t="s">
        <v>87</v>
      </c>
      <c r="BG122" s="44">
        <v>45343.0</v>
      </c>
      <c r="BH122" s="44">
        <v>45344.0</v>
      </c>
      <c r="BI122" s="39"/>
      <c r="BJ122" s="39"/>
      <c r="BK122" s="45" t="s">
        <v>88</v>
      </c>
    </row>
    <row r="123" ht="30.0" customHeight="1">
      <c r="A123" s="3"/>
      <c r="B123" s="30" t="s">
        <v>740</v>
      </c>
      <c r="C123" s="30" t="s">
        <v>64</v>
      </c>
      <c r="D123" s="30" t="s">
        <v>740</v>
      </c>
      <c r="E123" s="30">
        <v>120.0</v>
      </c>
      <c r="F123" s="83" t="s">
        <v>741</v>
      </c>
      <c r="G123" s="55">
        <v>45343.0</v>
      </c>
      <c r="H123" s="65" t="s">
        <v>742</v>
      </c>
      <c r="I123" s="24" t="s">
        <v>67</v>
      </c>
      <c r="J123" s="30" t="s">
        <v>68</v>
      </c>
      <c r="K123" s="39" t="s">
        <v>69</v>
      </c>
      <c r="L123" s="30" t="s">
        <v>70</v>
      </c>
      <c r="M123" s="30" t="s">
        <v>71</v>
      </c>
      <c r="N123" s="30">
        <v>17924.0</v>
      </c>
      <c r="O123" s="30">
        <v>17224.0</v>
      </c>
      <c r="P123" s="55">
        <v>45343.0</v>
      </c>
      <c r="Q123" s="33" t="s">
        <v>72</v>
      </c>
      <c r="R123" s="34" t="s">
        <v>359</v>
      </c>
      <c r="S123" s="30">
        <v>11.0</v>
      </c>
      <c r="T123" s="30" t="s">
        <v>74</v>
      </c>
      <c r="U123" s="35">
        <v>7014443.0</v>
      </c>
      <c r="V123" s="35">
        <v>7.2482578E7</v>
      </c>
      <c r="W123" s="39" t="s">
        <v>75</v>
      </c>
      <c r="X123" s="39" t="s">
        <v>76</v>
      </c>
      <c r="Y123" s="35">
        <v>4.2158286E7</v>
      </c>
      <c r="Z123" s="30" t="s">
        <v>70</v>
      </c>
      <c r="AA123" s="39" t="s">
        <v>77</v>
      </c>
      <c r="AB123" s="30" t="s">
        <v>78</v>
      </c>
      <c r="AC123" s="74" t="s">
        <v>79</v>
      </c>
      <c r="AD123" s="44">
        <v>45343.0</v>
      </c>
      <c r="AE123" s="30" t="s">
        <v>743</v>
      </c>
      <c r="AF123" s="119">
        <v>45343.0</v>
      </c>
      <c r="AG123" s="30" t="s">
        <v>81</v>
      </c>
      <c r="AH123" s="39" t="s">
        <v>76</v>
      </c>
      <c r="AI123" s="77">
        <v>4.2162348E7</v>
      </c>
      <c r="AJ123" s="74" t="s">
        <v>260</v>
      </c>
      <c r="AK123" s="30">
        <v>310.0</v>
      </c>
      <c r="AL123" s="39" t="s">
        <v>83</v>
      </c>
      <c r="AM123" s="30" t="s">
        <v>70</v>
      </c>
      <c r="AN123" s="30" t="s">
        <v>70</v>
      </c>
      <c r="AO123" s="30">
        <v>0.0</v>
      </c>
      <c r="AP123" s="30" t="s">
        <v>70</v>
      </c>
      <c r="AQ123" s="30" t="s">
        <v>70</v>
      </c>
      <c r="AR123" s="30" t="s">
        <v>70</v>
      </c>
      <c r="AS123" s="119">
        <v>45343.0</v>
      </c>
      <c r="AT123" s="32">
        <v>45656.0</v>
      </c>
      <c r="AU123" s="30" t="s">
        <v>70</v>
      </c>
      <c r="AV123" s="30" t="s">
        <v>70</v>
      </c>
      <c r="AW123" s="30" t="s">
        <v>70</v>
      </c>
      <c r="AX123" s="30" t="s">
        <v>70</v>
      </c>
      <c r="AY123" s="30" t="s">
        <v>70</v>
      </c>
      <c r="AZ123" s="30" t="s">
        <v>70</v>
      </c>
      <c r="BA123" s="30" t="s">
        <v>744</v>
      </c>
      <c r="BB123" s="87">
        <f t="shared" si="5"/>
        <v>72482578</v>
      </c>
      <c r="BC123" s="39" t="s">
        <v>102</v>
      </c>
      <c r="BD123" s="46" t="s">
        <v>745</v>
      </c>
      <c r="BE123" s="30" t="s">
        <v>86</v>
      </c>
      <c r="BF123" s="30" t="s">
        <v>87</v>
      </c>
      <c r="BG123" s="44">
        <v>45343.0</v>
      </c>
      <c r="BH123" s="44">
        <v>45344.0</v>
      </c>
      <c r="BI123" s="39"/>
      <c r="BJ123" s="39"/>
      <c r="BK123" s="45" t="s">
        <v>88</v>
      </c>
    </row>
    <row r="124" ht="30.0" customHeight="1">
      <c r="A124" s="3"/>
      <c r="B124" s="30" t="s">
        <v>746</v>
      </c>
      <c r="C124" s="30" t="s">
        <v>64</v>
      </c>
      <c r="D124" s="30" t="s">
        <v>746</v>
      </c>
      <c r="E124" s="30">
        <v>121.0</v>
      </c>
      <c r="F124" s="83" t="s">
        <v>747</v>
      </c>
      <c r="G124" s="55">
        <v>45343.0</v>
      </c>
      <c r="H124" s="65" t="s">
        <v>748</v>
      </c>
      <c r="I124" s="24" t="s">
        <v>67</v>
      </c>
      <c r="J124" s="30" t="s">
        <v>68</v>
      </c>
      <c r="K124" s="39" t="s">
        <v>69</v>
      </c>
      <c r="L124" s="30" t="s">
        <v>70</v>
      </c>
      <c r="M124" s="30" t="s">
        <v>71</v>
      </c>
      <c r="N124" s="30">
        <v>18124.0</v>
      </c>
      <c r="O124" s="30">
        <v>17324.0</v>
      </c>
      <c r="P124" s="55">
        <v>45343.0</v>
      </c>
      <c r="Q124" s="33" t="s">
        <v>72</v>
      </c>
      <c r="R124" s="34" t="s">
        <v>73</v>
      </c>
      <c r="S124" s="30">
        <v>11.0</v>
      </c>
      <c r="T124" s="30" t="s">
        <v>74</v>
      </c>
      <c r="U124" s="35">
        <v>6347912.0</v>
      </c>
      <c r="V124" s="35">
        <v>6.559509E7</v>
      </c>
      <c r="W124" s="39" t="s">
        <v>75</v>
      </c>
      <c r="X124" s="39" t="s">
        <v>76</v>
      </c>
      <c r="Y124" s="35">
        <v>5.2885891E7</v>
      </c>
      <c r="Z124" s="30" t="s">
        <v>70</v>
      </c>
      <c r="AA124" s="39" t="s">
        <v>77</v>
      </c>
      <c r="AB124" s="30" t="s">
        <v>78</v>
      </c>
      <c r="AC124" s="74" t="s">
        <v>79</v>
      </c>
      <c r="AD124" s="44">
        <v>45343.0</v>
      </c>
      <c r="AE124" s="30" t="s">
        <v>749</v>
      </c>
      <c r="AF124" s="119">
        <v>45343.0</v>
      </c>
      <c r="AG124" s="30" t="s">
        <v>81</v>
      </c>
      <c r="AH124" s="39" t="s">
        <v>76</v>
      </c>
      <c r="AI124" s="35">
        <v>6.045019E7</v>
      </c>
      <c r="AJ124" s="74" t="s">
        <v>267</v>
      </c>
      <c r="AK124" s="30">
        <v>310.0</v>
      </c>
      <c r="AL124" s="39" t="s">
        <v>83</v>
      </c>
      <c r="AM124" s="30" t="s">
        <v>70</v>
      </c>
      <c r="AN124" s="30" t="s">
        <v>70</v>
      </c>
      <c r="AO124" s="30">
        <v>0.0</v>
      </c>
      <c r="AP124" s="30" t="s">
        <v>70</v>
      </c>
      <c r="AQ124" s="30" t="s">
        <v>70</v>
      </c>
      <c r="AR124" s="30" t="s">
        <v>70</v>
      </c>
      <c r="AS124" s="119">
        <v>45343.0</v>
      </c>
      <c r="AT124" s="32">
        <v>45656.0</v>
      </c>
      <c r="AU124" s="30" t="s">
        <v>70</v>
      </c>
      <c r="AV124" s="30" t="s">
        <v>70</v>
      </c>
      <c r="AW124" s="30" t="s">
        <v>70</v>
      </c>
      <c r="AX124" s="30" t="s">
        <v>70</v>
      </c>
      <c r="AY124" s="30" t="s">
        <v>70</v>
      </c>
      <c r="AZ124" s="30" t="s">
        <v>70</v>
      </c>
      <c r="BA124" s="75" t="s">
        <v>750</v>
      </c>
      <c r="BB124" s="87">
        <f t="shared" si="5"/>
        <v>65595090</v>
      </c>
      <c r="BC124" s="39" t="s">
        <v>96</v>
      </c>
      <c r="BD124" s="46" t="s">
        <v>751</v>
      </c>
      <c r="BE124" s="30" t="s">
        <v>86</v>
      </c>
      <c r="BF124" s="30" t="s">
        <v>87</v>
      </c>
      <c r="BG124" s="44">
        <v>45343.0</v>
      </c>
      <c r="BH124" s="44">
        <v>45344.0</v>
      </c>
      <c r="BI124" s="39"/>
      <c r="BJ124" s="39"/>
      <c r="BK124" s="45" t="s">
        <v>88</v>
      </c>
    </row>
    <row r="125" ht="30.0" customHeight="1">
      <c r="A125" s="3"/>
      <c r="B125" s="30" t="s">
        <v>752</v>
      </c>
      <c r="C125" s="30" t="s">
        <v>64</v>
      </c>
      <c r="D125" s="30" t="s">
        <v>752</v>
      </c>
      <c r="E125" s="30">
        <v>122.0</v>
      </c>
      <c r="F125" s="83" t="s">
        <v>753</v>
      </c>
      <c r="G125" s="55">
        <v>45343.0</v>
      </c>
      <c r="H125" s="65" t="s">
        <v>754</v>
      </c>
      <c r="I125" s="24" t="s">
        <v>67</v>
      </c>
      <c r="J125" s="30" t="s">
        <v>68</v>
      </c>
      <c r="K125" s="39" t="s">
        <v>69</v>
      </c>
      <c r="L125" s="30" t="s">
        <v>70</v>
      </c>
      <c r="M125" s="30" t="s">
        <v>71</v>
      </c>
      <c r="N125" s="30">
        <v>17724.0</v>
      </c>
      <c r="O125" s="30">
        <v>17424.0</v>
      </c>
      <c r="P125" s="55">
        <v>45343.0</v>
      </c>
      <c r="Q125" s="33" t="s">
        <v>72</v>
      </c>
      <c r="R125" s="34" t="s">
        <v>296</v>
      </c>
      <c r="S125" s="30">
        <v>11.0</v>
      </c>
      <c r="T125" s="30" t="s">
        <v>74</v>
      </c>
      <c r="U125" s="35">
        <v>6347912.0</v>
      </c>
      <c r="V125" s="35">
        <v>6.5595091E7</v>
      </c>
      <c r="W125" s="39" t="s">
        <v>75</v>
      </c>
      <c r="X125" s="39" t="s">
        <v>76</v>
      </c>
      <c r="Y125" s="35">
        <v>1.018441311E9</v>
      </c>
      <c r="Z125" s="30" t="s">
        <v>70</v>
      </c>
      <c r="AA125" s="39" t="s">
        <v>77</v>
      </c>
      <c r="AB125" s="30" t="s">
        <v>78</v>
      </c>
      <c r="AC125" s="74" t="s">
        <v>79</v>
      </c>
      <c r="AD125" s="44">
        <v>45343.0</v>
      </c>
      <c r="AE125" s="30" t="s">
        <v>755</v>
      </c>
      <c r="AF125" s="119">
        <v>45343.0</v>
      </c>
      <c r="AG125" s="30" t="s">
        <v>81</v>
      </c>
      <c r="AH125" s="39" t="s">
        <v>76</v>
      </c>
      <c r="AI125" s="35">
        <v>6.045019E7</v>
      </c>
      <c r="AJ125" s="74" t="s">
        <v>267</v>
      </c>
      <c r="AK125" s="30">
        <v>310.0</v>
      </c>
      <c r="AL125" s="39" t="s">
        <v>83</v>
      </c>
      <c r="AM125" s="30" t="s">
        <v>70</v>
      </c>
      <c r="AN125" s="30" t="s">
        <v>70</v>
      </c>
      <c r="AO125" s="30">
        <v>0.0</v>
      </c>
      <c r="AP125" s="30" t="s">
        <v>70</v>
      </c>
      <c r="AQ125" s="30" t="s">
        <v>70</v>
      </c>
      <c r="AR125" s="30" t="s">
        <v>70</v>
      </c>
      <c r="AS125" s="119">
        <v>45343.0</v>
      </c>
      <c r="AT125" s="32">
        <v>45656.0</v>
      </c>
      <c r="AU125" s="30" t="s">
        <v>70</v>
      </c>
      <c r="AV125" s="30" t="s">
        <v>70</v>
      </c>
      <c r="AW125" s="30" t="s">
        <v>70</v>
      </c>
      <c r="AX125" s="30" t="s">
        <v>70</v>
      </c>
      <c r="AY125" s="30" t="s">
        <v>70</v>
      </c>
      <c r="AZ125" s="30" t="s">
        <v>70</v>
      </c>
      <c r="BA125" s="75" t="s">
        <v>756</v>
      </c>
      <c r="BB125" s="87">
        <f t="shared" si="5"/>
        <v>65595091</v>
      </c>
      <c r="BC125" s="39" t="s">
        <v>90</v>
      </c>
      <c r="BD125" s="46" t="s">
        <v>757</v>
      </c>
      <c r="BE125" s="30" t="s">
        <v>86</v>
      </c>
      <c r="BF125" s="30" t="s">
        <v>87</v>
      </c>
      <c r="BG125" s="44">
        <v>45343.0</v>
      </c>
      <c r="BH125" s="44">
        <v>45344.0</v>
      </c>
      <c r="BI125" s="39"/>
      <c r="BJ125" s="39"/>
      <c r="BK125" s="45" t="s">
        <v>88</v>
      </c>
    </row>
    <row r="126" ht="30.0" customHeight="1">
      <c r="A126" s="3"/>
      <c r="B126" s="30" t="s">
        <v>758</v>
      </c>
      <c r="C126" s="30" t="s">
        <v>64</v>
      </c>
      <c r="D126" s="30" t="s">
        <v>758</v>
      </c>
      <c r="E126" s="30">
        <v>123.0</v>
      </c>
      <c r="F126" s="83" t="s">
        <v>759</v>
      </c>
      <c r="G126" s="55">
        <v>45343.0</v>
      </c>
      <c r="H126" s="65" t="s">
        <v>760</v>
      </c>
      <c r="I126" s="24" t="s">
        <v>67</v>
      </c>
      <c r="J126" s="30" t="s">
        <v>68</v>
      </c>
      <c r="K126" s="39" t="s">
        <v>69</v>
      </c>
      <c r="L126" s="30" t="s">
        <v>70</v>
      </c>
      <c r="M126" s="30" t="s">
        <v>71</v>
      </c>
      <c r="N126" s="30">
        <v>17824.0</v>
      </c>
      <c r="O126" s="30">
        <v>17924.0</v>
      </c>
      <c r="P126" s="55">
        <v>45343.0</v>
      </c>
      <c r="Q126" s="33" t="s">
        <v>72</v>
      </c>
      <c r="R126" s="34" t="s">
        <v>592</v>
      </c>
      <c r="S126" s="30">
        <v>11.0</v>
      </c>
      <c r="T126" s="30" t="s">
        <v>74</v>
      </c>
      <c r="U126" s="35">
        <v>5693195.0</v>
      </c>
      <c r="V126" s="35">
        <v>5.8829682E7</v>
      </c>
      <c r="W126" s="39" t="s">
        <v>75</v>
      </c>
      <c r="X126" s="39" t="s">
        <v>76</v>
      </c>
      <c r="Y126" s="35">
        <v>1.022410523E9</v>
      </c>
      <c r="Z126" s="30" t="s">
        <v>70</v>
      </c>
      <c r="AA126" s="39" t="s">
        <v>77</v>
      </c>
      <c r="AB126" s="30" t="s">
        <v>78</v>
      </c>
      <c r="AC126" s="74" t="s">
        <v>79</v>
      </c>
      <c r="AD126" s="44">
        <v>45343.0</v>
      </c>
      <c r="AE126" s="30" t="s">
        <v>761</v>
      </c>
      <c r="AF126" s="119">
        <v>45343.0</v>
      </c>
      <c r="AG126" s="30" t="s">
        <v>81</v>
      </c>
      <c r="AH126" s="39" t="s">
        <v>76</v>
      </c>
      <c r="AI126" s="35">
        <v>6.045019E7</v>
      </c>
      <c r="AJ126" s="74" t="s">
        <v>267</v>
      </c>
      <c r="AK126" s="30">
        <v>310.0</v>
      </c>
      <c r="AL126" s="39" t="s">
        <v>83</v>
      </c>
      <c r="AM126" s="30" t="s">
        <v>70</v>
      </c>
      <c r="AN126" s="30" t="s">
        <v>70</v>
      </c>
      <c r="AO126" s="30">
        <v>0.0</v>
      </c>
      <c r="AP126" s="30" t="s">
        <v>70</v>
      </c>
      <c r="AQ126" s="30" t="s">
        <v>70</v>
      </c>
      <c r="AR126" s="30" t="s">
        <v>70</v>
      </c>
      <c r="AS126" s="119">
        <v>45343.0</v>
      </c>
      <c r="AT126" s="32">
        <v>45656.0</v>
      </c>
      <c r="AU126" s="30" t="s">
        <v>70</v>
      </c>
      <c r="AV126" s="30" t="s">
        <v>70</v>
      </c>
      <c r="AW126" s="30" t="s">
        <v>70</v>
      </c>
      <c r="AX126" s="30" t="s">
        <v>70</v>
      </c>
      <c r="AY126" s="30" t="s">
        <v>70</v>
      </c>
      <c r="AZ126" s="30" t="s">
        <v>70</v>
      </c>
      <c r="BA126" s="75" t="s">
        <v>762</v>
      </c>
      <c r="BB126" s="87">
        <f t="shared" si="5"/>
        <v>58829682</v>
      </c>
      <c r="BC126" s="39" t="s">
        <v>96</v>
      </c>
      <c r="BD126" s="46" t="s">
        <v>763</v>
      </c>
      <c r="BE126" s="30" t="s">
        <v>86</v>
      </c>
      <c r="BF126" s="30" t="s">
        <v>87</v>
      </c>
      <c r="BG126" s="44">
        <v>45343.0</v>
      </c>
      <c r="BH126" s="44">
        <v>45344.0</v>
      </c>
      <c r="BI126" s="39"/>
      <c r="BJ126" s="39"/>
      <c r="BK126" s="45" t="s">
        <v>88</v>
      </c>
    </row>
    <row r="127" ht="30.0" customHeight="1">
      <c r="A127" s="3"/>
      <c r="B127" s="30" t="s">
        <v>764</v>
      </c>
      <c r="C127" s="30" t="s">
        <v>64</v>
      </c>
      <c r="D127" s="30" t="s">
        <v>764</v>
      </c>
      <c r="E127" s="30">
        <v>124.0</v>
      </c>
      <c r="F127" s="83" t="s">
        <v>765</v>
      </c>
      <c r="G127" s="55">
        <v>45343.0</v>
      </c>
      <c r="H127" s="65" t="s">
        <v>766</v>
      </c>
      <c r="I127" s="24" t="s">
        <v>67</v>
      </c>
      <c r="J127" s="30" t="s">
        <v>68</v>
      </c>
      <c r="K127" s="39" t="s">
        <v>69</v>
      </c>
      <c r="L127" s="30" t="s">
        <v>70</v>
      </c>
      <c r="M127" s="30" t="s">
        <v>71</v>
      </c>
      <c r="N127" s="30">
        <v>18524.0</v>
      </c>
      <c r="O127" s="30">
        <v>18124.0</v>
      </c>
      <c r="P127" s="55">
        <v>45343.0</v>
      </c>
      <c r="Q127" s="33" t="s">
        <v>72</v>
      </c>
      <c r="R127" s="34" t="s">
        <v>196</v>
      </c>
      <c r="S127" s="30">
        <v>11.0</v>
      </c>
      <c r="T127" s="30" t="s">
        <v>74</v>
      </c>
      <c r="U127" s="35">
        <v>7014443.0</v>
      </c>
      <c r="V127" s="35">
        <v>7.2482578E7</v>
      </c>
      <c r="W127" s="39" t="s">
        <v>75</v>
      </c>
      <c r="X127" s="39" t="s">
        <v>76</v>
      </c>
      <c r="Y127" s="35">
        <v>6.0362064E7</v>
      </c>
      <c r="Z127" s="30" t="s">
        <v>70</v>
      </c>
      <c r="AA127" s="39" t="s">
        <v>77</v>
      </c>
      <c r="AB127" s="30" t="s">
        <v>78</v>
      </c>
      <c r="AC127" s="74" t="s">
        <v>79</v>
      </c>
      <c r="AD127" s="44">
        <v>45344.0</v>
      </c>
      <c r="AE127" s="30" t="s">
        <v>767</v>
      </c>
      <c r="AF127" s="119">
        <v>45344.0</v>
      </c>
      <c r="AG127" s="30" t="s">
        <v>81</v>
      </c>
      <c r="AH127" s="39" t="s">
        <v>76</v>
      </c>
      <c r="AI127" s="35">
        <v>7.9635747E7</v>
      </c>
      <c r="AJ127" s="30" t="s">
        <v>125</v>
      </c>
      <c r="AK127" s="30">
        <v>309.0</v>
      </c>
      <c r="AL127" s="39" t="s">
        <v>83</v>
      </c>
      <c r="AM127" s="30" t="s">
        <v>70</v>
      </c>
      <c r="AN127" s="30" t="s">
        <v>70</v>
      </c>
      <c r="AO127" s="30">
        <v>0.0</v>
      </c>
      <c r="AP127" s="30" t="s">
        <v>70</v>
      </c>
      <c r="AQ127" s="30" t="s">
        <v>70</v>
      </c>
      <c r="AR127" s="30" t="s">
        <v>70</v>
      </c>
      <c r="AS127" s="119">
        <v>45344.0</v>
      </c>
      <c r="AT127" s="32">
        <v>45656.0</v>
      </c>
      <c r="AU127" s="30" t="s">
        <v>70</v>
      </c>
      <c r="AV127" s="30" t="s">
        <v>70</v>
      </c>
      <c r="AW127" s="30" t="s">
        <v>70</v>
      </c>
      <c r="AX127" s="30" t="s">
        <v>70</v>
      </c>
      <c r="AY127" s="30" t="s">
        <v>70</v>
      </c>
      <c r="AZ127" s="30" t="s">
        <v>70</v>
      </c>
      <c r="BA127" s="75" t="s">
        <v>768</v>
      </c>
      <c r="BB127" s="87">
        <f t="shared" si="5"/>
        <v>72482578</v>
      </c>
      <c r="BC127" s="39" t="s">
        <v>90</v>
      </c>
      <c r="BD127" s="46" t="s">
        <v>769</v>
      </c>
      <c r="BE127" s="30" t="s">
        <v>86</v>
      </c>
      <c r="BF127" s="30" t="s">
        <v>87</v>
      </c>
      <c r="BG127" s="44">
        <v>45343.0</v>
      </c>
      <c r="BH127" s="44">
        <v>45344.0</v>
      </c>
      <c r="BI127" s="39"/>
      <c r="BJ127" s="39"/>
      <c r="BK127" s="45" t="s">
        <v>88</v>
      </c>
    </row>
    <row r="128" ht="30.0" customHeight="1">
      <c r="A128" s="3"/>
      <c r="B128" s="30" t="s">
        <v>770</v>
      </c>
      <c r="C128" s="30" t="s">
        <v>64</v>
      </c>
      <c r="D128" s="30" t="s">
        <v>770</v>
      </c>
      <c r="E128" s="30">
        <v>125.0</v>
      </c>
      <c r="F128" s="83" t="s">
        <v>771</v>
      </c>
      <c r="G128" s="55">
        <v>45343.0</v>
      </c>
      <c r="H128" s="65" t="s">
        <v>772</v>
      </c>
      <c r="I128" s="24" t="s">
        <v>67</v>
      </c>
      <c r="J128" s="30" t="s">
        <v>68</v>
      </c>
      <c r="K128" s="39" t="s">
        <v>69</v>
      </c>
      <c r="L128" s="30" t="s">
        <v>70</v>
      </c>
      <c r="M128" s="30" t="s">
        <v>71</v>
      </c>
      <c r="N128" s="30">
        <v>18324.0</v>
      </c>
      <c r="O128" s="30">
        <v>17824.0</v>
      </c>
      <c r="P128" s="55">
        <v>45343.0</v>
      </c>
      <c r="Q128" s="33" t="s">
        <v>72</v>
      </c>
      <c r="R128" s="34" t="s">
        <v>296</v>
      </c>
      <c r="S128" s="30">
        <v>11.0</v>
      </c>
      <c r="T128" s="30" t="s">
        <v>74</v>
      </c>
      <c r="U128" s="35">
        <v>6347912.0</v>
      </c>
      <c r="V128" s="35">
        <v>6.5595091E7</v>
      </c>
      <c r="W128" s="39" t="s">
        <v>75</v>
      </c>
      <c r="X128" s="39" t="s">
        <v>76</v>
      </c>
      <c r="Y128" s="35">
        <v>1.121830477E9</v>
      </c>
      <c r="Z128" s="30" t="s">
        <v>70</v>
      </c>
      <c r="AA128" s="39" t="s">
        <v>77</v>
      </c>
      <c r="AB128" s="30" t="s">
        <v>78</v>
      </c>
      <c r="AC128" s="74" t="s">
        <v>79</v>
      </c>
      <c r="AD128" s="44">
        <v>45343.0</v>
      </c>
      <c r="AE128" s="74" t="s">
        <v>773</v>
      </c>
      <c r="AF128" s="119">
        <v>45343.0</v>
      </c>
      <c r="AG128" s="30" t="s">
        <v>81</v>
      </c>
      <c r="AH128" s="39" t="s">
        <v>76</v>
      </c>
      <c r="AI128" s="35">
        <v>6.045019E7</v>
      </c>
      <c r="AJ128" s="74" t="s">
        <v>267</v>
      </c>
      <c r="AK128" s="74">
        <v>310.0</v>
      </c>
      <c r="AL128" s="39" t="s">
        <v>83</v>
      </c>
      <c r="AM128" s="30" t="s">
        <v>70</v>
      </c>
      <c r="AN128" s="30" t="s">
        <v>70</v>
      </c>
      <c r="AO128" s="30">
        <v>0.0</v>
      </c>
      <c r="AP128" s="30" t="s">
        <v>70</v>
      </c>
      <c r="AQ128" s="30" t="s">
        <v>70</v>
      </c>
      <c r="AR128" s="30" t="s">
        <v>70</v>
      </c>
      <c r="AS128" s="119">
        <v>45343.0</v>
      </c>
      <c r="AT128" s="32">
        <v>45656.0</v>
      </c>
      <c r="AU128" s="30" t="s">
        <v>70</v>
      </c>
      <c r="AV128" s="30" t="s">
        <v>70</v>
      </c>
      <c r="AW128" s="30" t="s">
        <v>70</v>
      </c>
      <c r="AX128" s="30" t="s">
        <v>70</v>
      </c>
      <c r="AY128" s="30" t="s">
        <v>70</v>
      </c>
      <c r="AZ128" s="30" t="s">
        <v>70</v>
      </c>
      <c r="BA128" s="47" t="s">
        <v>774</v>
      </c>
      <c r="BB128" s="87">
        <f t="shared" si="5"/>
        <v>65595091</v>
      </c>
      <c r="BC128" s="39" t="s">
        <v>102</v>
      </c>
      <c r="BD128" s="46" t="s">
        <v>775</v>
      </c>
      <c r="BE128" s="30" t="s">
        <v>86</v>
      </c>
      <c r="BF128" s="30" t="s">
        <v>87</v>
      </c>
      <c r="BG128" s="44">
        <v>45343.0</v>
      </c>
      <c r="BH128" s="44">
        <v>45344.0</v>
      </c>
      <c r="BI128" s="39"/>
      <c r="BJ128" s="39"/>
      <c r="BK128" s="45" t="s">
        <v>88</v>
      </c>
    </row>
    <row r="129" ht="30.0" customHeight="1">
      <c r="A129" s="3"/>
      <c r="B129" s="30" t="s">
        <v>776</v>
      </c>
      <c r="C129" s="30" t="s">
        <v>64</v>
      </c>
      <c r="D129" s="30" t="s">
        <v>776</v>
      </c>
      <c r="E129" s="30">
        <v>126.0</v>
      </c>
      <c r="F129" s="83" t="s">
        <v>777</v>
      </c>
      <c r="G129" s="55">
        <v>45343.0</v>
      </c>
      <c r="H129" s="65" t="s">
        <v>778</v>
      </c>
      <c r="I129" s="24" t="s">
        <v>67</v>
      </c>
      <c r="J129" s="30" t="s">
        <v>68</v>
      </c>
      <c r="K129" s="39" t="s">
        <v>69</v>
      </c>
      <c r="L129" s="30" t="s">
        <v>70</v>
      </c>
      <c r="M129" s="30" t="s">
        <v>71</v>
      </c>
      <c r="N129" s="30">
        <v>18224.0</v>
      </c>
      <c r="O129" s="30">
        <v>18024.0</v>
      </c>
      <c r="P129" s="55">
        <v>45343.0</v>
      </c>
      <c r="Q129" s="33" t="s">
        <v>72</v>
      </c>
      <c r="R129" s="34" t="s">
        <v>73</v>
      </c>
      <c r="S129" s="30">
        <v>11.0</v>
      </c>
      <c r="T129" s="30" t="s">
        <v>74</v>
      </c>
      <c r="U129" s="35">
        <v>6347912.0</v>
      </c>
      <c r="V129" s="35">
        <v>6.5595091E7</v>
      </c>
      <c r="W129" s="39" t="s">
        <v>75</v>
      </c>
      <c r="X129" s="39" t="s">
        <v>76</v>
      </c>
      <c r="Y129" s="35">
        <v>4.0188079E7</v>
      </c>
      <c r="Z129" s="30" t="s">
        <v>70</v>
      </c>
      <c r="AA129" s="39" t="s">
        <v>77</v>
      </c>
      <c r="AB129" s="30" t="s">
        <v>78</v>
      </c>
      <c r="AC129" s="74" t="s">
        <v>79</v>
      </c>
      <c r="AD129" s="44">
        <v>45343.0</v>
      </c>
      <c r="AE129" s="74" t="s">
        <v>779</v>
      </c>
      <c r="AF129" s="119">
        <v>45343.0</v>
      </c>
      <c r="AG129" s="30" t="s">
        <v>81</v>
      </c>
      <c r="AH129" s="39" t="s">
        <v>76</v>
      </c>
      <c r="AI129" s="35">
        <v>4.0403093E7</v>
      </c>
      <c r="AJ129" s="30" t="s">
        <v>82</v>
      </c>
      <c r="AK129" s="74">
        <v>310.0</v>
      </c>
      <c r="AL129" s="39" t="s">
        <v>83</v>
      </c>
      <c r="AM129" s="30" t="s">
        <v>70</v>
      </c>
      <c r="AN129" s="30" t="s">
        <v>70</v>
      </c>
      <c r="AO129" s="30">
        <v>0.0</v>
      </c>
      <c r="AP129" s="30" t="s">
        <v>70</v>
      </c>
      <c r="AQ129" s="30" t="s">
        <v>70</v>
      </c>
      <c r="AR129" s="30" t="s">
        <v>70</v>
      </c>
      <c r="AS129" s="119">
        <v>45343.0</v>
      </c>
      <c r="AT129" s="32">
        <v>45656.0</v>
      </c>
      <c r="AU129" s="30" t="s">
        <v>70</v>
      </c>
      <c r="AV129" s="30" t="s">
        <v>70</v>
      </c>
      <c r="AW129" s="30" t="s">
        <v>70</v>
      </c>
      <c r="AX129" s="30" t="s">
        <v>70</v>
      </c>
      <c r="AY129" s="30" t="s">
        <v>70</v>
      </c>
      <c r="AZ129" s="30" t="s">
        <v>70</v>
      </c>
      <c r="BA129" s="75" t="s">
        <v>780</v>
      </c>
      <c r="BB129" s="87">
        <f t="shared" si="5"/>
        <v>65595091</v>
      </c>
      <c r="BC129" s="39" t="s">
        <v>96</v>
      </c>
      <c r="BD129" s="46" t="s">
        <v>781</v>
      </c>
      <c r="BE129" s="30" t="s">
        <v>86</v>
      </c>
      <c r="BF129" s="30" t="s">
        <v>87</v>
      </c>
      <c r="BG129" s="44">
        <v>45343.0</v>
      </c>
      <c r="BH129" s="44">
        <v>45344.0</v>
      </c>
      <c r="BI129" s="39"/>
      <c r="BJ129" s="39"/>
      <c r="BK129" s="45" t="s">
        <v>88</v>
      </c>
    </row>
    <row r="130" ht="30.0" customHeight="1">
      <c r="A130" s="3"/>
      <c r="B130" s="30" t="s">
        <v>782</v>
      </c>
      <c r="C130" s="30" t="s">
        <v>64</v>
      </c>
      <c r="D130" s="30" t="s">
        <v>782</v>
      </c>
      <c r="E130" s="30">
        <v>127.0</v>
      </c>
      <c r="F130" s="83" t="s">
        <v>783</v>
      </c>
      <c r="G130" s="55">
        <v>45344.0</v>
      </c>
      <c r="H130" s="65" t="s">
        <v>784</v>
      </c>
      <c r="I130" s="24" t="s">
        <v>195</v>
      </c>
      <c r="J130" s="30" t="s">
        <v>68</v>
      </c>
      <c r="K130" s="39" t="s">
        <v>69</v>
      </c>
      <c r="L130" s="30" t="s">
        <v>70</v>
      </c>
      <c r="M130" s="30" t="s">
        <v>124</v>
      </c>
      <c r="N130" s="30">
        <v>17024.0</v>
      </c>
      <c r="O130" s="30">
        <v>18524.0</v>
      </c>
      <c r="P130" s="55">
        <v>45344.0</v>
      </c>
      <c r="Q130" s="33" t="s">
        <v>72</v>
      </c>
      <c r="R130" s="34" t="s">
        <v>196</v>
      </c>
      <c r="S130" s="30">
        <v>11.0</v>
      </c>
      <c r="T130" s="30" t="s">
        <v>74</v>
      </c>
      <c r="U130" s="35">
        <v>1836238.0</v>
      </c>
      <c r="V130" s="35">
        <v>1.8913251E7</v>
      </c>
      <c r="W130" s="39" t="s">
        <v>75</v>
      </c>
      <c r="X130" s="39" t="s">
        <v>76</v>
      </c>
      <c r="Y130" s="35">
        <v>1.120506861E9</v>
      </c>
      <c r="Z130" s="30" t="s">
        <v>70</v>
      </c>
      <c r="AA130" s="39" t="s">
        <v>111</v>
      </c>
      <c r="AB130" s="30" t="s">
        <v>70</v>
      </c>
      <c r="AC130" s="30" t="s">
        <v>70</v>
      </c>
      <c r="AD130" s="30" t="s">
        <v>70</v>
      </c>
      <c r="AE130" s="30" t="s">
        <v>70</v>
      </c>
      <c r="AF130" s="56" t="s">
        <v>70</v>
      </c>
      <c r="AG130" s="30" t="s">
        <v>81</v>
      </c>
      <c r="AH130" s="39" t="s">
        <v>76</v>
      </c>
      <c r="AI130" s="35">
        <v>7.9635747E7</v>
      </c>
      <c r="AJ130" s="30" t="s">
        <v>125</v>
      </c>
      <c r="AK130" s="30">
        <v>309.0</v>
      </c>
      <c r="AL130" s="39" t="s">
        <v>83</v>
      </c>
      <c r="AM130" s="30" t="s">
        <v>70</v>
      </c>
      <c r="AN130" s="30" t="s">
        <v>70</v>
      </c>
      <c r="AO130" s="30">
        <v>0.0</v>
      </c>
      <c r="AP130" s="30" t="s">
        <v>70</v>
      </c>
      <c r="AQ130" s="30" t="s">
        <v>70</v>
      </c>
      <c r="AR130" s="30" t="s">
        <v>70</v>
      </c>
      <c r="AS130" s="119">
        <v>45344.0</v>
      </c>
      <c r="AT130" s="32">
        <v>45656.0</v>
      </c>
      <c r="AU130" s="30" t="s">
        <v>70</v>
      </c>
      <c r="AV130" s="30" t="s">
        <v>70</v>
      </c>
      <c r="AW130" s="30" t="s">
        <v>70</v>
      </c>
      <c r="AX130" s="30" t="s">
        <v>70</v>
      </c>
      <c r="AY130" s="30" t="s">
        <v>70</v>
      </c>
      <c r="AZ130" s="30" t="s">
        <v>70</v>
      </c>
      <c r="BA130" s="115" t="s">
        <v>785</v>
      </c>
      <c r="BB130" s="87">
        <f t="shared" si="5"/>
        <v>18913251</v>
      </c>
      <c r="BC130" s="39" t="s">
        <v>102</v>
      </c>
      <c r="BD130" s="46" t="s">
        <v>786</v>
      </c>
      <c r="BE130" s="30" t="s">
        <v>86</v>
      </c>
      <c r="BF130" s="30" t="s">
        <v>87</v>
      </c>
      <c r="BG130" s="44">
        <v>45344.0</v>
      </c>
      <c r="BH130" s="44">
        <v>45345.0</v>
      </c>
      <c r="BI130" s="39"/>
      <c r="BJ130" s="39"/>
      <c r="BK130" s="45" t="s">
        <v>88</v>
      </c>
    </row>
    <row r="131" ht="30.0" customHeight="1">
      <c r="A131" s="3"/>
      <c r="B131" s="91" t="s">
        <v>787</v>
      </c>
      <c r="C131" s="91" t="s">
        <v>64</v>
      </c>
      <c r="D131" s="91" t="s">
        <v>787</v>
      </c>
      <c r="E131" s="91">
        <v>128.0</v>
      </c>
      <c r="F131" s="122" t="s">
        <v>788</v>
      </c>
      <c r="G131" s="93">
        <v>45344.0</v>
      </c>
      <c r="H131" s="94" t="s">
        <v>789</v>
      </c>
      <c r="I131" s="90" t="s">
        <v>67</v>
      </c>
      <c r="J131" s="91" t="s">
        <v>68</v>
      </c>
      <c r="K131" s="92" t="s">
        <v>69</v>
      </c>
      <c r="L131" s="91" t="s">
        <v>70</v>
      </c>
      <c r="M131" s="91" t="s">
        <v>246</v>
      </c>
      <c r="N131" s="91">
        <v>3024.0</v>
      </c>
      <c r="O131" s="91">
        <v>18624.0</v>
      </c>
      <c r="P131" s="93">
        <v>45344.0</v>
      </c>
      <c r="Q131" s="96" t="s">
        <v>72</v>
      </c>
      <c r="R131" s="97" t="s">
        <v>73</v>
      </c>
      <c r="S131" s="91">
        <v>11.0</v>
      </c>
      <c r="T131" s="91" t="s">
        <v>74</v>
      </c>
      <c r="U131" s="98">
        <v>4620818.0</v>
      </c>
      <c r="V131" s="98">
        <v>1.8483272E7</v>
      </c>
      <c r="W131" s="92" t="s">
        <v>75</v>
      </c>
      <c r="X131" s="92" t="s">
        <v>76</v>
      </c>
      <c r="Y131" s="98">
        <v>4.0404779E7</v>
      </c>
      <c r="Z131" s="91" t="s">
        <v>70</v>
      </c>
      <c r="AA131" s="92" t="s">
        <v>111</v>
      </c>
      <c r="AB131" s="91" t="s">
        <v>70</v>
      </c>
      <c r="AC131" s="91" t="s">
        <v>70</v>
      </c>
      <c r="AD131" s="91" t="s">
        <v>70</v>
      </c>
      <c r="AE131" s="91" t="s">
        <v>70</v>
      </c>
      <c r="AF131" s="91" t="s">
        <v>70</v>
      </c>
      <c r="AG131" s="91" t="s">
        <v>81</v>
      </c>
      <c r="AH131" s="92" t="s">
        <v>76</v>
      </c>
      <c r="AI131" s="98">
        <v>1.4237801E7</v>
      </c>
      <c r="AJ131" s="91" t="s">
        <v>112</v>
      </c>
      <c r="AK131" s="100">
        <v>120.0</v>
      </c>
      <c r="AL131" s="92" t="s">
        <v>83</v>
      </c>
      <c r="AM131" s="91" t="s">
        <v>70</v>
      </c>
      <c r="AN131" s="91" t="s">
        <v>70</v>
      </c>
      <c r="AO131" s="91">
        <v>0.0</v>
      </c>
      <c r="AP131" s="91" t="s">
        <v>70</v>
      </c>
      <c r="AQ131" s="91" t="s">
        <v>70</v>
      </c>
      <c r="AR131" s="91" t="s">
        <v>70</v>
      </c>
      <c r="AS131" s="105">
        <v>45344.0</v>
      </c>
      <c r="AT131" s="105">
        <v>45464.0</v>
      </c>
      <c r="AU131" s="91" t="s">
        <v>70</v>
      </c>
      <c r="AV131" s="91" t="s">
        <v>70</v>
      </c>
      <c r="AW131" s="91" t="s">
        <v>70</v>
      </c>
      <c r="AX131" s="91" t="s">
        <v>70</v>
      </c>
      <c r="AY131" s="91" t="s">
        <v>70</v>
      </c>
      <c r="AZ131" s="91" t="s">
        <v>70</v>
      </c>
      <c r="BA131" s="123" t="s">
        <v>790</v>
      </c>
      <c r="BB131" s="103">
        <f t="shared" si="5"/>
        <v>18483272</v>
      </c>
      <c r="BC131" s="92" t="s">
        <v>96</v>
      </c>
      <c r="BD131" s="104" t="s">
        <v>791</v>
      </c>
      <c r="BE131" s="100" t="s">
        <v>792</v>
      </c>
      <c r="BF131" s="91" t="s">
        <v>87</v>
      </c>
      <c r="BG131" s="105">
        <v>45344.0</v>
      </c>
      <c r="BH131" s="105">
        <v>45345.0</v>
      </c>
      <c r="BI131" s="92"/>
      <c r="BJ131" s="92"/>
      <c r="BK131" s="124" t="s">
        <v>88</v>
      </c>
    </row>
    <row r="132" ht="30.0" customHeight="1">
      <c r="A132" s="3"/>
      <c r="B132" s="30" t="s">
        <v>793</v>
      </c>
      <c r="C132" s="30" t="s">
        <v>64</v>
      </c>
      <c r="D132" s="30" t="s">
        <v>793</v>
      </c>
      <c r="E132" s="30">
        <v>129.0</v>
      </c>
      <c r="F132" s="83" t="s">
        <v>794</v>
      </c>
      <c r="G132" s="55">
        <v>45344.0</v>
      </c>
      <c r="H132" s="65" t="s">
        <v>795</v>
      </c>
      <c r="I132" s="24" t="s">
        <v>195</v>
      </c>
      <c r="J132" s="30" t="s">
        <v>68</v>
      </c>
      <c r="K132" s="39" t="s">
        <v>69</v>
      </c>
      <c r="L132" s="30" t="s">
        <v>70</v>
      </c>
      <c r="M132" s="30" t="s">
        <v>124</v>
      </c>
      <c r="N132" s="30">
        <v>16924.0</v>
      </c>
      <c r="O132" s="30">
        <v>18924.0</v>
      </c>
      <c r="P132" s="55">
        <v>45344.0</v>
      </c>
      <c r="Q132" s="33" t="s">
        <v>72</v>
      </c>
      <c r="R132" s="34" t="s">
        <v>196</v>
      </c>
      <c r="S132" s="30">
        <v>11.0</v>
      </c>
      <c r="T132" s="30" t="s">
        <v>74</v>
      </c>
      <c r="U132" s="35">
        <v>1836238.0</v>
      </c>
      <c r="V132" s="35">
        <v>1.8913251E7</v>
      </c>
      <c r="W132" s="39" t="s">
        <v>75</v>
      </c>
      <c r="X132" s="39" t="s">
        <v>76</v>
      </c>
      <c r="Y132" s="35">
        <v>1.735348E7</v>
      </c>
      <c r="Z132" s="30" t="s">
        <v>70</v>
      </c>
      <c r="AA132" s="39" t="s">
        <v>111</v>
      </c>
      <c r="AB132" s="30" t="s">
        <v>70</v>
      </c>
      <c r="AC132" s="30" t="s">
        <v>70</v>
      </c>
      <c r="AD132" s="30" t="s">
        <v>70</v>
      </c>
      <c r="AE132" s="30" t="s">
        <v>70</v>
      </c>
      <c r="AF132" s="56" t="s">
        <v>70</v>
      </c>
      <c r="AG132" s="30" t="s">
        <v>81</v>
      </c>
      <c r="AH132" s="39" t="s">
        <v>76</v>
      </c>
      <c r="AI132" s="35">
        <v>7.9635747E7</v>
      </c>
      <c r="AJ132" s="30" t="s">
        <v>125</v>
      </c>
      <c r="AK132" s="30">
        <v>309.0</v>
      </c>
      <c r="AL132" s="39" t="s">
        <v>83</v>
      </c>
      <c r="AM132" s="30" t="s">
        <v>70</v>
      </c>
      <c r="AN132" s="30" t="s">
        <v>70</v>
      </c>
      <c r="AO132" s="30">
        <v>0.0</v>
      </c>
      <c r="AP132" s="30" t="s">
        <v>70</v>
      </c>
      <c r="AQ132" s="30" t="s">
        <v>70</v>
      </c>
      <c r="AR132" s="30" t="s">
        <v>70</v>
      </c>
      <c r="AS132" s="119">
        <v>45344.0</v>
      </c>
      <c r="AT132" s="32">
        <v>45656.0</v>
      </c>
      <c r="AU132" s="30" t="s">
        <v>70</v>
      </c>
      <c r="AV132" s="30" t="s">
        <v>70</v>
      </c>
      <c r="AW132" s="30" t="s">
        <v>70</v>
      </c>
      <c r="AX132" s="30" t="s">
        <v>70</v>
      </c>
      <c r="AY132" s="30" t="s">
        <v>70</v>
      </c>
      <c r="AZ132" s="30" t="s">
        <v>70</v>
      </c>
      <c r="BA132" s="75" t="s">
        <v>796</v>
      </c>
      <c r="BB132" s="87">
        <f t="shared" si="5"/>
        <v>18913251</v>
      </c>
      <c r="BC132" s="39" t="s">
        <v>102</v>
      </c>
      <c r="BD132" s="46" t="s">
        <v>797</v>
      </c>
      <c r="BE132" s="30" t="s">
        <v>86</v>
      </c>
      <c r="BF132" s="30" t="s">
        <v>87</v>
      </c>
      <c r="BG132" s="44">
        <v>45344.0</v>
      </c>
      <c r="BH132" s="44">
        <v>45345.0</v>
      </c>
      <c r="BI132" s="39"/>
      <c r="BJ132" s="39"/>
      <c r="BK132" s="45" t="s">
        <v>88</v>
      </c>
    </row>
    <row r="133" ht="30.0" customHeight="1">
      <c r="A133" s="3"/>
      <c r="B133" s="30" t="s">
        <v>798</v>
      </c>
      <c r="C133" s="30" t="s">
        <v>64</v>
      </c>
      <c r="D133" s="30" t="s">
        <v>798</v>
      </c>
      <c r="E133" s="30">
        <v>130.0</v>
      </c>
      <c r="F133" s="83" t="s">
        <v>799</v>
      </c>
      <c r="G133" s="55">
        <v>45344.0</v>
      </c>
      <c r="H133" s="65" t="s">
        <v>800</v>
      </c>
      <c r="I133" s="24" t="s">
        <v>67</v>
      </c>
      <c r="J133" s="30" t="s">
        <v>68</v>
      </c>
      <c r="K133" s="39" t="s">
        <v>69</v>
      </c>
      <c r="L133" s="30" t="s">
        <v>70</v>
      </c>
      <c r="M133" s="30" t="s">
        <v>71</v>
      </c>
      <c r="N133" s="30">
        <v>18424.0</v>
      </c>
      <c r="O133" s="30">
        <v>19024.0</v>
      </c>
      <c r="P133" s="55">
        <v>45344.0</v>
      </c>
      <c r="Q133" s="33" t="s">
        <v>72</v>
      </c>
      <c r="R133" s="34" t="s">
        <v>73</v>
      </c>
      <c r="S133" s="30">
        <v>11.0</v>
      </c>
      <c r="T133" s="30" t="s">
        <v>74</v>
      </c>
      <c r="U133" s="35">
        <v>7435309.0</v>
      </c>
      <c r="V133" s="35">
        <v>7.6583683E7</v>
      </c>
      <c r="W133" s="39" t="s">
        <v>75</v>
      </c>
      <c r="X133" s="39" t="s">
        <v>76</v>
      </c>
      <c r="Y133" s="35">
        <v>8.6050798E7</v>
      </c>
      <c r="Z133" s="30" t="s">
        <v>70</v>
      </c>
      <c r="AA133" s="39" t="s">
        <v>77</v>
      </c>
      <c r="AB133" s="30" t="s">
        <v>525</v>
      </c>
      <c r="AC133" s="74" t="s">
        <v>79</v>
      </c>
      <c r="AD133" s="44">
        <v>45344.0</v>
      </c>
      <c r="AE133" s="30" t="s">
        <v>801</v>
      </c>
      <c r="AF133" s="119">
        <v>45344.0</v>
      </c>
      <c r="AG133" s="30" t="s">
        <v>81</v>
      </c>
      <c r="AH133" s="39" t="s">
        <v>76</v>
      </c>
      <c r="AI133" s="35">
        <v>1.4237801E7</v>
      </c>
      <c r="AJ133" s="30" t="s">
        <v>112</v>
      </c>
      <c r="AK133" s="30">
        <v>309.0</v>
      </c>
      <c r="AL133" s="39" t="s">
        <v>83</v>
      </c>
      <c r="AM133" s="30" t="s">
        <v>70</v>
      </c>
      <c r="AN133" s="30" t="s">
        <v>70</v>
      </c>
      <c r="AO133" s="30">
        <v>0.0</v>
      </c>
      <c r="AP133" s="30" t="s">
        <v>70</v>
      </c>
      <c r="AQ133" s="30" t="s">
        <v>70</v>
      </c>
      <c r="AR133" s="30" t="s">
        <v>70</v>
      </c>
      <c r="AS133" s="119">
        <v>45344.0</v>
      </c>
      <c r="AT133" s="32">
        <v>45656.0</v>
      </c>
      <c r="AU133" s="30" t="s">
        <v>70</v>
      </c>
      <c r="AV133" s="30" t="s">
        <v>70</v>
      </c>
      <c r="AW133" s="30" t="s">
        <v>70</v>
      </c>
      <c r="AX133" s="30" t="s">
        <v>70</v>
      </c>
      <c r="AY133" s="30" t="s">
        <v>70</v>
      </c>
      <c r="AZ133" s="30" t="s">
        <v>70</v>
      </c>
      <c r="BA133" s="125" t="s">
        <v>802</v>
      </c>
      <c r="BB133" s="87">
        <f t="shared" si="5"/>
        <v>76583683</v>
      </c>
      <c r="BC133" s="39" t="s">
        <v>65</v>
      </c>
      <c r="BD133" s="46" t="s">
        <v>803</v>
      </c>
      <c r="BE133" s="30" t="s">
        <v>86</v>
      </c>
      <c r="BF133" s="30" t="s">
        <v>87</v>
      </c>
      <c r="BG133" s="44">
        <v>45344.0</v>
      </c>
      <c r="BH133" s="44">
        <v>45345.0</v>
      </c>
      <c r="BI133" s="39"/>
      <c r="BJ133" s="39"/>
      <c r="BK133" s="45" t="s">
        <v>88</v>
      </c>
    </row>
    <row r="134" ht="30.0" customHeight="1">
      <c r="A134" s="3"/>
      <c r="B134" s="30" t="s">
        <v>804</v>
      </c>
      <c r="C134" s="30" t="s">
        <v>64</v>
      </c>
      <c r="D134" s="30" t="s">
        <v>804</v>
      </c>
      <c r="E134" s="30">
        <v>131.0</v>
      </c>
      <c r="F134" s="83" t="s">
        <v>805</v>
      </c>
      <c r="G134" s="55">
        <v>45344.0</v>
      </c>
      <c r="H134" s="65" t="s">
        <v>806</v>
      </c>
      <c r="I134" s="24" t="s">
        <v>195</v>
      </c>
      <c r="J134" s="30" t="s">
        <v>68</v>
      </c>
      <c r="K134" s="39" t="s">
        <v>69</v>
      </c>
      <c r="L134" s="30" t="s">
        <v>70</v>
      </c>
      <c r="M134" s="30" t="s">
        <v>71</v>
      </c>
      <c r="N134" s="30">
        <v>18724.0</v>
      </c>
      <c r="O134" s="30">
        <v>19124.0</v>
      </c>
      <c r="P134" s="55">
        <v>45344.0</v>
      </c>
      <c r="Q134" s="33" t="s">
        <v>72</v>
      </c>
      <c r="R134" s="34" t="s">
        <v>296</v>
      </c>
      <c r="S134" s="30">
        <v>11.0</v>
      </c>
      <c r="T134" s="30" t="s">
        <v>74</v>
      </c>
      <c r="U134" s="35">
        <v>3226850.0</v>
      </c>
      <c r="V134" s="35">
        <v>3.3236555E7</v>
      </c>
      <c r="W134" s="39" t="s">
        <v>75</v>
      </c>
      <c r="X134" s="39" t="s">
        <v>76</v>
      </c>
      <c r="Y134" s="35">
        <v>8.6060363E7</v>
      </c>
      <c r="Z134" s="30" t="s">
        <v>70</v>
      </c>
      <c r="AA134" s="39" t="s">
        <v>111</v>
      </c>
      <c r="AB134" s="30" t="s">
        <v>70</v>
      </c>
      <c r="AC134" s="30" t="s">
        <v>70</v>
      </c>
      <c r="AD134" s="30" t="s">
        <v>70</v>
      </c>
      <c r="AE134" s="30" t="s">
        <v>70</v>
      </c>
      <c r="AF134" s="56" t="s">
        <v>70</v>
      </c>
      <c r="AG134" s="30" t="s">
        <v>81</v>
      </c>
      <c r="AH134" s="39" t="s">
        <v>76</v>
      </c>
      <c r="AI134" s="35">
        <v>6.045019E7</v>
      </c>
      <c r="AJ134" s="74" t="s">
        <v>267</v>
      </c>
      <c r="AK134" s="30">
        <v>309.0</v>
      </c>
      <c r="AL134" s="39" t="s">
        <v>83</v>
      </c>
      <c r="AM134" s="30" t="s">
        <v>70</v>
      </c>
      <c r="AN134" s="30" t="s">
        <v>70</v>
      </c>
      <c r="AO134" s="30">
        <v>0.0</v>
      </c>
      <c r="AP134" s="30" t="s">
        <v>70</v>
      </c>
      <c r="AQ134" s="30" t="s">
        <v>70</v>
      </c>
      <c r="AR134" s="30" t="s">
        <v>70</v>
      </c>
      <c r="AS134" s="119">
        <v>45344.0</v>
      </c>
      <c r="AT134" s="32">
        <v>45656.0</v>
      </c>
      <c r="AU134" s="30" t="s">
        <v>70</v>
      </c>
      <c r="AV134" s="30" t="s">
        <v>70</v>
      </c>
      <c r="AW134" s="30" t="s">
        <v>70</v>
      </c>
      <c r="AX134" s="30" t="s">
        <v>70</v>
      </c>
      <c r="AY134" s="30" t="s">
        <v>70</v>
      </c>
      <c r="AZ134" s="30" t="s">
        <v>70</v>
      </c>
      <c r="BA134" s="126" t="s">
        <v>807</v>
      </c>
      <c r="BB134" s="87">
        <f t="shared" si="5"/>
        <v>33236555</v>
      </c>
      <c r="BC134" s="39" t="s">
        <v>96</v>
      </c>
      <c r="BD134" s="127" t="s">
        <v>808</v>
      </c>
      <c r="BE134" s="30" t="s">
        <v>86</v>
      </c>
      <c r="BF134" s="30" t="s">
        <v>87</v>
      </c>
      <c r="BG134" s="44">
        <v>45344.0</v>
      </c>
      <c r="BH134" s="44">
        <v>45345.0</v>
      </c>
      <c r="BI134" s="39"/>
      <c r="BJ134" s="39"/>
      <c r="BK134" s="45" t="s">
        <v>88</v>
      </c>
    </row>
    <row r="135" ht="30.0" customHeight="1">
      <c r="B135" s="84" t="s">
        <v>809</v>
      </c>
      <c r="C135" s="30" t="s">
        <v>64</v>
      </c>
      <c r="D135" s="84" t="s">
        <v>809</v>
      </c>
      <c r="E135" s="30">
        <v>132.0</v>
      </c>
      <c r="F135" s="128" t="s">
        <v>810</v>
      </c>
      <c r="G135" s="107">
        <v>45349.0</v>
      </c>
      <c r="H135" s="129" t="s">
        <v>811</v>
      </c>
      <c r="I135" s="24" t="s">
        <v>195</v>
      </c>
      <c r="J135" s="30" t="s">
        <v>68</v>
      </c>
      <c r="K135" s="39" t="s">
        <v>69</v>
      </c>
      <c r="L135" s="30" t="s">
        <v>70</v>
      </c>
      <c r="M135" s="84" t="s">
        <v>246</v>
      </c>
      <c r="N135" s="84">
        <v>7924.0</v>
      </c>
      <c r="O135" s="84">
        <v>20424.0</v>
      </c>
      <c r="P135" s="107">
        <v>45349.0</v>
      </c>
      <c r="Q135" s="33" t="s">
        <v>72</v>
      </c>
      <c r="R135" s="130" t="s">
        <v>312</v>
      </c>
      <c r="S135" s="30">
        <v>11.0</v>
      </c>
      <c r="T135" s="30" t="s">
        <v>74</v>
      </c>
      <c r="U135" s="113">
        <v>3226850.0</v>
      </c>
      <c r="V135" s="113">
        <v>3.2698747E7</v>
      </c>
      <c r="W135" s="39" t="s">
        <v>75</v>
      </c>
      <c r="X135" s="39" t="s">
        <v>76</v>
      </c>
      <c r="Y135" s="113">
        <v>1.117458658E9</v>
      </c>
      <c r="Z135" s="30" t="s">
        <v>70</v>
      </c>
      <c r="AA135" s="39" t="s">
        <v>111</v>
      </c>
      <c r="AB135" s="30" t="s">
        <v>70</v>
      </c>
      <c r="AC135" s="30" t="s">
        <v>70</v>
      </c>
      <c r="AD135" s="30" t="s">
        <v>70</v>
      </c>
      <c r="AE135" s="30" t="s">
        <v>70</v>
      </c>
      <c r="AF135" s="56" t="s">
        <v>70</v>
      </c>
      <c r="AG135" s="30" t="s">
        <v>81</v>
      </c>
      <c r="AH135" s="39" t="s">
        <v>76</v>
      </c>
      <c r="AI135" s="35">
        <v>1.4237801E7</v>
      </c>
      <c r="AJ135" s="30" t="s">
        <v>112</v>
      </c>
      <c r="AK135" s="84">
        <v>304.0</v>
      </c>
      <c r="AL135" s="39" t="s">
        <v>83</v>
      </c>
      <c r="AM135" s="30" t="s">
        <v>70</v>
      </c>
      <c r="AN135" s="30" t="s">
        <v>70</v>
      </c>
      <c r="AO135" s="30">
        <v>0.0</v>
      </c>
      <c r="AP135" s="30" t="s">
        <v>70</v>
      </c>
      <c r="AQ135" s="30" t="s">
        <v>70</v>
      </c>
      <c r="AR135" s="30" t="s">
        <v>70</v>
      </c>
      <c r="AS135" s="131">
        <v>45349.0</v>
      </c>
      <c r="AT135" s="32">
        <v>45656.0</v>
      </c>
      <c r="AU135" s="30" t="s">
        <v>70</v>
      </c>
      <c r="AV135" s="30" t="s">
        <v>70</v>
      </c>
      <c r="AW135" s="30" t="s">
        <v>70</v>
      </c>
      <c r="AX135" s="30" t="s">
        <v>70</v>
      </c>
      <c r="AY135" s="30" t="s">
        <v>70</v>
      </c>
      <c r="AZ135" s="30" t="s">
        <v>70</v>
      </c>
      <c r="BA135" s="132" t="s">
        <v>812</v>
      </c>
      <c r="BB135" s="87">
        <f t="shared" si="5"/>
        <v>32698747</v>
      </c>
      <c r="BC135" s="45" t="s">
        <v>65</v>
      </c>
      <c r="BD135" s="46" t="s">
        <v>813</v>
      </c>
      <c r="BE135" s="30" t="s">
        <v>86</v>
      </c>
      <c r="BF135" s="30" t="s">
        <v>87</v>
      </c>
      <c r="BG135" s="118">
        <v>45349.0</v>
      </c>
      <c r="BH135" s="118">
        <v>45350.0</v>
      </c>
      <c r="BI135" s="133"/>
      <c r="BJ135" s="133"/>
      <c r="BK135" s="45" t="s">
        <v>88</v>
      </c>
    </row>
    <row r="136" ht="30.0" customHeight="1">
      <c r="B136" s="84" t="s">
        <v>814</v>
      </c>
      <c r="C136" s="30" t="s">
        <v>64</v>
      </c>
      <c r="D136" s="84" t="s">
        <v>814</v>
      </c>
      <c r="E136" s="30">
        <v>133.0</v>
      </c>
      <c r="F136" s="45" t="s">
        <v>815</v>
      </c>
      <c r="G136" s="107">
        <v>45349.0</v>
      </c>
      <c r="H136" s="134" t="s">
        <v>816</v>
      </c>
      <c r="I136" s="24" t="s">
        <v>67</v>
      </c>
      <c r="J136" s="30" t="s">
        <v>68</v>
      </c>
      <c r="K136" s="39" t="s">
        <v>69</v>
      </c>
      <c r="L136" s="30" t="s">
        <v>70</v>
      </c>
      <c r="M136" s="84" t="s">
        <v>162</v>
      </c>
      <c r="N136" s="84">
        <v>19724.0</v>
      </c>
      <c r="O136" s="84">
        <v>20624.0</v>
      </c>
      <c r="P136" s="107">
        <v>45349.0</v>
      </c>
      <c r="Q136" s="33" t="s">
        <v>72</v>
      </c>
      <c r="R136" s="34" t="s">
        <v>73</v>
      </c>
      <c r="S136" s="30">
        <v>11.0</v>
      </c>
      <c r="T136" s="30" t="s">
        <v>74</v>
      </c>
      <c r="U136" s="113">
        <v>5693195.0</v>
      </c>
      <c r="V136" s="113">
        <v>5.7691043E7</v>
      </c>
      <c r="W136" s="39" t="s">
        <v>75</v>
      </c>
      <c r="X136" s="39" t="s">
        <v>76</v>
      </c>
      <c r="Y136" s="113">
        <v>1.121925453E9</v>
      </c>
      <c r="Z136" s="30" t="s">
        <v>70</v>
      </c>
      <c r="AA136" s="39" t="s">
        <v>111</v>
      </c>
      <c r="AB136" s="30" t="s">
        <v>70</v>
      </c>
      <c r="AC136" s="30" t="s">
        <v>70</v>
      </c>
      <c r="AD136" s="30" t="s">
        <v>70</v>
      </c>
      <c r="AE136" s="30" t="s">
        <v>70</v>
      </c>
      <c r="AF136" s="56" t="s">
        <v>70</v>
      </c>
      <c r="AG136" s="30" t="s">
        <v>81</v>
      </c>
      <c r="AH136" s="39" t="s">
        <v>76</v>
      </c>
      <c r="AI136" s="35">
        <v>1.7649494E7</v>
      </c>
      <c r="AJ136" s="50" t="s">
        <v>163</v>
      </c>
      <c r="AK136" s="84">
        <v>304.0</v>
      </c>
      <c r="AL136" s="39" t="s">
        <v>83</v>
      </c>
      <c r="AM136" s="30" t="s">
        <v>70</v>
      </c>
      <c r="AN136" s="30" t="s">
        <v>70</v>
      </c>
      <c r="AO136" s="30">
        <v>0.0</v>
      </c>
      <c r="AP136" s="30" t="s">
        <v>70</v>
      </c>
      <c r="AQ136" s="30" t="s">
        <v>70</v>
      </c>
      <c r="AR136" s="30" t="s">
        <v>70</v>
      </c>
      <c r="AS136" s="131">
        <v>45349.0</v>
      </c>
      <c r="AT136" s="32">
        <v>45656.0</v>
      </c>
      <c r="AU136" s="30" t="s">
        <v>70</v>
      </c>
      <c r="AV136" s="30" t="s">
        <v>70</v>
      </c>
      <c r="AW136" s="30" t="s">
        <v>70</v>
      </c>
      <c r="AX136" s="30" t="s">
        <v>70</v>
      </c>
      <c r="AY136" s="30" t="s">
        <v>70</v>
      </c>
      <c r="AZ136" s="30" t="s">
        <v>70</v>
      </c>
      <c r="BA136" s="135" t="s">
        <v>817</v>
      </c>
      <c r="BB136" s="87">
        <f t="shared" si="5"/>
        <v>57691043</v>
      </c>
      <c r="BC136" s="45" t="s">
        <v>102</v>
      </c>
      <c r="BD136" s="46" t="s">
        <v>818</v>
      </c>
      <c r="BE136" s="30" t="s">
        <v>86</v>
      </c>
      <c r="BF136" s="30" t="s">
        <v>87</v>
      </c>
      <c r="BG136" s="118">
        <v>45349.0</v>
      </c>
      <c r="BH136" s="118">
        <v>45350.0</v>
      </c>
      <c r="BI136" s="133"/>
      <c r="BJ136" s="133"/>
      <c r="BK136" s="45" t="s">
        <v>88</v>
      </c>
    </row>
    <row r="137" ht="30.0" customHeight="1">
      <c r="B137" s="84" t="s">
        <v>819</v>
      </c>
      <c r="C137" s="30" t="s">
        <v>64</v>
      </c>
      <c r="D137" s="84" t="s">
        <v>819</v>
      </c>
      <c r="E137" s="84">
        <v>134.0</v>
      </c>
      <c r="F137" s="45" t="s">
        <v>820</v>
      </c>
      <c r="G137" s="107">
        <v>45350.0</v>
      </c>
      <c r="H137" s="136" t="s">
        <v>821</v>
      </c>
      <c r="I137" s="24" t="s">
        <v>195</v>
      </c>
      <c r="J137" s="30" t="s">
        <v>68</v>
      </c>
      <c r="K137" s="39" t="s">
        <v>69</v>
      </c>
      <c r="L137" s="30" t="s">
        <v>70</v>
      </c>
      <c r="M137" s="84" t="s">
        <v>155</v>
      </c>
      <c r="N137" s="84">
        <v>20024.0</v>
      </c>
      <c r="O137" s="84">
        <v>20924.0</v>
      </c>
      <c r="P137" s="107">
        <v>45350.0</v>
      </c>
      <c r="Q137" s="33" t="s">
        <v>72</v>
      </c>
      <c r="R137" s="130" t="s">
        <v>296</v>
      </c>
      <c r="S137" s="30">
        <v>11.0</v>
      </c>
      <c r="T137" s="30" t="s">
        <v>74</v>
      </c>
      <c r="U137" s="113">
        <v>1836238.0</v>
      </c>
      <c r="V137" s="113">
        <v>1.8546004E7</v>
      </c>
      <c r="W137" s="39" t="s">
        <v>75</v>
      </c>
      <c r="X137" s="39" t="s">
        <v>76</v>
      </c>
      <c r="Y137" s="113">
        <v>1.075321848E9</v>
      </c>
      <c r="Z137" s="30" t="s">
        <v>70</v>
      </c>
      <c r="AA137" s="39" t="s">
        <v>111</v>
      </c>
      <c r="AB137" s="30" t="s">
        <v>70</v>
      </c>
      <c r="AC137" s="30" t="s">
        <v>70</v>
      </c>
      <c r="AD137" s="30" t="s">
        <v>70</v>
      </c>
      <c r="AE137" s="30" t="s">
        <v>70</v>
      </c>
      <c r="AF137" s="56" t="s">
        <v>70</v>
      </c>
      <c r="AG137" s="30" t="s">
        <v>81</v>
      </c>
      <c r="AH137" s="39" t="s">
        <v>76</v>
      </c>
      <c r="AI137" s="35">
        <v>5.2423663E7</v>
      </c>
      <c r="AJ137" s="30" t="s">
        <v>156</v>
      </c>
      <c r="AK137" s="84">
        <v>303.0</v>
      </c>
      <c r="AL137" s="39" t="s">
        <v>83</v>
      </c>
      <c r="AM137" s="30" t="s">
        <v>70</v>
      </c>
      <c r="AN137" s="30" t="s">
        <v>70</v>
      </c>
      <c r="AO137" s="30">
        <v>0.0</v>
      </c>
      <c r="AP137" s="30" t="s">
        <v>70</v>
      </c>
      <c r="AQ137" s="30" t="s">
        <v>70</v>
      </c>
      <c r="AR137" s="30" t="s">
        <v>70</v>
      </c>
      <c r="AS137" s="131">
        <v>45350.0</v>
      </c>
      <c r="AT137" s="32">
        <v>45656.0</v>
      </c>
      <c r="AU137" s="30" t="s">
        <v>70</v>
      </c>
      <c r="AV137" s="30" t="s">
        <v>70</v>
      </c>
      <c r="AW137" s="30" t="s">
        <v>70</v>
      </c>
      <c r="AX137" s="30" t="s">
        <v>70</v>
      </c>
      <c r="AY137" s="30" t="s">
        <v>70</v>
      </c>
      <c r="AZ137" s="30" t="s">
        <v>70</v>
      </c>
      <c r="BA137" s="132" t="s">
        <v>822</v>
      </c>
      <c r="BB137" s="87">
        <f t="shared" si="5"/>
        <v>18546004</v>
      </c>
      <c r="BC137" s="45" t="s">
        <v>96</v>
      </c>
      <c r="BD137" s="46" t="s">
        <v>823</v>
      </c>
      <c r="BE137" s="30" t="s">
        <v>86</v>
      </c>
      <c r="BF137" s="30" t="s">
        <v>87</v>
      </c>
      <c r="BG137" s="118">
        <v>45350.0</v>
      </c>
      <c r="BH137" s="118">
        <v>45351.0</v>
      </c>
      <c r="BI137" s="133"/>
      <c r="BJ137" s="133"/>
      <c r="BK137" s="45" t="s">
        <v>88</v>
      </c>
    </row>
    <row r="138" ht="30.0" customHeight="1">
      <c r="B138" s="84" t="s">
        <v>824</v>
      </c>
      <c r="C138" s="30" t="s">
        <v>64</v>
      </c>
      <c r="D138" s="84" t="s">
        <v>824</v>
      </c>
      <c r="E138" s="30">
        <v>135.0</v>
      </c>
      <c r="F138" s="45" t="s">
        <v>825</v>
      </c>
      <c r="G138" s="107">
        <v>45350.0</v>
      </c>
      <c r="H138" s="45" t="s">
        <v>826</v>
      </c>
      <c r="I138" s="24" t="s">
        <v>67</v>
      </c>
      <c r="J138" s="30" t="s">
        <v>68</v>
      </c>
      <c r="K138" s="39" t="s">
        <v>69</v>
      </c>
      <c r="L138" s="30" t="s">
        <v>70</v>
      </c>
      <c r="M138" s="84" t="s">
        <v>246</v>
      </c>
      <c r="N138" s="84">
        <v>19824.0</v>
      </c>
      <c r="O138" s="84">
        <v>21024.0</v>
      </c>
      <c r="P138" s="107">
        <v>45350.0</v>
      </c>
      <c r="Q138" s="33" t="s">
        <v>72</v>
      </c>
      <c r="R138" s="34" t="s">
        <v>73</v>
      </c>
      <c r="S138" s="30">
        <v>11.0</v>
      </c>
      <c r="T138" s="30" t="s">
        <v>74</v>
      </c>
      <c r="U138" s="113">
        <v>5693195.0</v>
      </c>
      <c r="V138" s="113">
        <v>5.750127E7</v>
      </c>
      <c r="W138" s="39" t="s">
        <v>75</v>
      </c>
      <c r="X138" s="39" t="s">
        <v>76</v>
      </c>
      <c r="Y138" s="113">
        <v>1.053778044E9</v>
      </c>
      <c r="Z138" s="30" t="s">
        <v>70</v>
      </c>
      <c r="AA138" s="39" t="s">
        <v>111</v>
      </c>
      <c r="AB138" s="30" t="s">
        <v>70</v>
      </c>
      <c r="AC138" s="30" t="s">
        <v>70</v>
      </c>
      <c r="AD138" s="30" t="s">
        <v>70</v>
      </c>
      <c r="AE138" s="30" t="s">
        <v>70</v>
      </c>
      <c r="AF138" s="56" t="s">
        <v>70</v>
      </c>
      <c r="AG138" s="30" t="s">
        <v>81</v>
      </c>
      <c r="AH138" s="39" t="s">
        <v>76</v>
      </c>
      <c r="AI138" s="35">
        <v>1.4237801E7</v>
      </c>
      <c r="AJ138" s="30" t="s">
        <v>112</v>
      </c>
      <c r="AK138" s="84">
        <v>303.0</v>
      </c>
      <c r="AL138" s="39" t="s">
        <v>83</v>
      </c>
      <c r="AM138" s="30" t="s">
        <v>70</v>
      </c>
      <c r="AN138" s="30" t="s">
        <v>70</v>
      </c>
      <c r="AO138" s="30">
        <v>0.0</v>
      </c>
      <c r="AP138" s="30" t="s">
        <v>70</v>
      </c>
      <c r="AQ138" s="30" t="s">
        <v>70</v>
      </c>
      <c r="AR138" s="30" t="s">
        <v>70</v>
      </c>
      <c r="AS138" s="131">
        <v>45350.0</v>
      </c>
      <c r="AT138" s="32">
        <v>45656.0</v>
      </c>
      <c r="AU138" s="30" t="s">
        <v>70</v>
      </c>
      <c r="AV138" s="30" t="s">
        <v>70</v>
      </c>
      <c r="AW138" s="30" t="s">
        <v>70</v>
      </c>
      <c r="AX138" s="30" t="s">
        <v>70</v>
      </c>
      <c r="AY138" s="30" t="s">
        <v>70</v>
      </c>
      <c r="AZ138" s="30" t="s">
        <v>70</v>
      </c>
      <c r="BA138" s="137" t="s">
        <v>827</v>
      </c>
      <c r="BB138" s="87">
        <f t="shared" si="5"/>
        <v>57501270</v>
      </c>
      <c r="BC138" s="45" t="s">
        <v>102</v>
      </c>
      <c r="BD138" s="46" t="s">
        <v>828</v>
      </c>
      <c r="BE138" s="30" t="s">
        <v>86</v>
      </c>
      <c r="BF138" s="30" t="s">
        <v>87</v>
      </c>
      <c r="BG138" s="118">
        <v>45350.0</v>
      </c>
      <c r="BH138" s="118">
        <v>45351.0</v>
      </c>
      <c r="BI138" s="133"/>
      <c r="BJ138" s="133"/>
      <c r="BK138" s="45" t="s">
        <v>88</v>
      </c>
    </row>
    <row r="139" ht="30.0" customHeight="1">
      <c r="B139" s="84" t="s">
        <v>829</v>
      </c>
      <c r="C139" s="30" t="s">
        <v>64</v>
      </c>
      <c r="D139" s="84" t="s">
        <v>829</v>
      </c>
      <c r="E139" s="30">
        <v>136.0</v>
      </c>
      <c r="F139" s="45" t="s">
        <v>830</v>
      </c>
      <c r="G139" s="138">
        <v>45351.0</v>
      </c>
      <c r="H139" s="139" t="s">
        <v>831</v>
      </c>
      <c r="I139" s="24" t="s">
        <v>195</v>
      </c>
      <c r="J139" s="30" t="s">
        <v>68</v>
      </c>
      <c r="K139" s="39" t="s">
        <v>69</v>
      </c>
      <c r="L139" s="30" t="s">
        <v>70</v>
      </c>
      <c r="M139" s="84" t="s">
        <v>155</v>
      </c>
      <c r="N139" s="84">
        <v>19924.0</v>
      </c>
      <c r="O139" s="84">
        <v>21424.0</v>
      </c>
      <c r="P139" s="138">
        <v>45352.0</v>
      </c>
      <c r="Q139" s="33" t="s">
        <v>72</v>
      </c>
      <c r="R139" s="130" t="s">
        <v>312</v>
      </c>
      <c r="S139" s="30">
        <v>11.0</v>
      </c>
      <c r="T139" s="30" t="s">
        <v>74</v>
      </c>
      <c r="U139" s="113">
        <v>2680096.0</v>
      </c>
      <c r="V139" s="113">
        <v>2.680096E7</v>
      </c>
      <c r="W139" s="39" t="s">
        <v>75</v>
      </c>
      <c r="X139" s="39" t="s">
        <v>76</v>
      </c>
      <c r="Y139" s="113">
        <v>1.117805091E9</v>
      </c>
      <c r="Z139" s="30" t="s">
        <v>70</v>
      </c>
      <c r="AA139" s="39" t="s">
        <v>111</v>
      </c>
      <c r="AB139" s="30" t="s">
        <v>70</v>
      </c>
      <c r="AC139" s="30" t="s">
        <v>70</v>
      </c>
      <c r="AD139" s="30" t="s">
        <v>70</v>
      </c>
      <c r="AE139" s="30" t="s">
        <v>70</v>
      </c>
      <c r="AF139" s="56" t="s">
        <v>70</v>
      </c>
      <c r="AG139" s="30" t="s">
        <v>81</v>
      </c>
      <c r="AH139" s="39" t="s">
        <v>76</v>
      </c>
      <c r="AI139" s="35">
        <v>5.2423663E7</v>
      </c>
      <c r="AJ139" s="30" t="s">
        <v>156</v>
      </c>
      <c r="AK139" s="84">
        <v>300.0</v>
      </c>
      <c r="AL139" s="39" t="s">
        <v>83</v>
      </c>
      <c r="AM139" s="30" t="s">
        <v>70</v>
      </c>
      <c r="AN139" s="30" t="s">
        <v>70</v>
      </c>
      <c r="AO139" s="30">
        <v>0.0</v>
      </c>
      <c r="AP139" s="30" t="s">
        <v>70</v>
      </c>
      <c r="AQ139" s="30" t="s">
        <v>70</v>
      </c>
      <c r="AR139" s="30" t="s">
        <v>70</v>
      </c>
      <c r="AS139" s="131">
        <v>45352.0</v>
      </c>
      <c r="AT139" s="32">
        <v>45656.0</v>
      </c>
      <c r="AU139" s="30" t="s">
        <v>70</v>
      </c>
      <c r="AV139" s="30" t="s">
        <v>70</v>
      </c>
      <c r="AW139" s="30" t="s">
        <v>70</v>
      </c>
      <c r="AX139" s="30" t="s">
        <v>70</v>
      </c>
      <c r="AY139" s="30" t="s">
        <v>70</v>
      </c>
      <c r="AZ139" s="30" t="s">
        <v>70</v>
      </c>
      <c r="BA139" s="84" t="s">
        <v>832</v>
      </c>
      <c r="BB139" s="87">
        <f t="shared" si="5"/>
        <v>26800960</v>
      </c>
      <c r="BC139" s="45" t="s">
        <v>96</v>
      </c>
      <c r="BD139" s="127" t="s">
        <v>833</v>
      </c>
      <c r="BE139" s="30" t="s">
        <v>86</v>
      </c>
      <c r="BF139" s="30" t="s">
        <v>87</v>
      </c>
      <c r="BG139" s="118">
        <v>45352.0</v>
      </c>
      <c r="BH139" s="118">
        <v>45353.0</v>
      </c>
      <c r="BI139" s="133"/>
      <c r="BJ139" s="133"/>
      <c r="BK139" s="45" t="s">
        <v>88</v>
      </c>
    </row>
    <row r="140" ht="30.0" customHeight="1">
      <c r="B140" s="84" t="s">
        <v>834</v>
      </c>
      <c r="C140" s="30" t="s">
        <v>64</v>
      </c>
      <c r="D140" s="84" t="s">
        <v>834</v>
      </c>
      <c r="E140" s="84">
        <v>137.0</v>
      </c>
      <c r="F140" s="45" t="s">
        <v>835</v>
      </c>
      <c r="G140" s="138">
        <v>45351.0</v>
      </c>
      <c r="H140" s="140" t="s">
        <v>836</v>
      </c>
      <c r="I140" s="24" t="s">
        <v>195</v>
      </c>
      <c r="J140" s="30" t="s">
        <v>68</v>
      </c>
      <c r="K140" s="39" t="s">
        <v>69</v>
      </c>
      <c r="L140" s="30" t="s">
        <v>70</v>
      </c>
      <c r="M140" s="84" t="s">
        <v>162</v>
      </c>
      <c r="N140" s="84">
        <v>10824.0</v>
      </c>
      <c r="O140" s="84">
        <v>21524.0</v>
      </c>
      <c r="P140" s="114">
        <v>45352.0</v>
      </c>
      <c r="Q140" s="33" t="s">
        <v>72</v>
      </c>
      <c r="R140" s="130" t="s">
        <v>359</v>
      </c>
      <c r="S140" s="30">
        <v>11.0</v>
      </c>
      <c r="T140" s="30" t="s">
        <v>74</v>
      </c>
      <c r="U140" s="113">
        <v>3226851.0</v>
      </c>
      <c r="V140" s="113">
        <v>3.0870208E7</v>
      </c>
      <c r="W140" s="39" t="s">
        <v>75</v>
      </c>
      <c r="X140" s="39" t="s">
        <v>76</v>
      </c>
      <c r="Y140" s="113">
        <v>1.078753458E9</v>
      </c>
      <c r="Z140" s="30" t="s">
        <v>70</v>
      </c>
      <c r="AA140" s="39" t="s">
        <v>111</v>
      </c>
      <c r="AB140" s="30" t="s">
        <v>70</v>
      </c>
      <c r="AC140" s="30" t="s">
        <v>70</v>
      </c>
      <c r="AD140" s="30" t="s">
        <v>70</v>
      </c>
      <c r="AE140" s="30" t="s">
        <v>70</v>
      </c>
      <c r="AF140" s="56" t="s">
        <v>70</v>
      </c>
      <c r="AG140" s="30" t="s">
        <v>81</v>
      </c>
      <c r="AH140" s="39" t="s">
        <v>76</v>
      </c>
      <c r="AI140" s="35">
        <v>1.7649494E7</v>
      </c>
      <c r="AJ140" s="50" t="s">
        <v>163</v>
      </c>
      <c r="AK140" s="84">
        <v>287.0</v>
      </c>
      <c r="AL140" s="39" t="s">
        <v>83</v>
      </c>
      <c r="AM140" s="30" t="s">
        <v>70</v>
      </c>
      <c r="AN140" s="30" t="s">
        <v>70</v>
      </c>
      <c r="AO140" s="30">
        <v>0.0</v>
      </c>
      <c r="AP140" s="30" t="s">
        <v>70</v>
      </c>
      <c r="AQ140" s="30" t="s">
        <v>70</v>
      </c>
      <c r="AR140" s="30" t="s">
        <v>70</v>
      </c>
      <c r="AS140" s="131">
        <v>45352.0</v>
      </c>
      <c r="AT140" s="114">
        <v>45643.0</v>
      </c>
      <c r="AU140" s="30" t="s">
        <v>70</v>
      </c>
      <c r="AV140" s="30" t="s">
        <v>70</v>
      </c>
      <c r="AW140" s="30" t="s">
        <v>70</v>
      </c>
      <c r="AX140" s="30" t="s">
        <v>70</v>
      </c>
      <c r="AY140" s="30" t="s">
        <v>70</v>
      </c>
      <c r="AZ140" s="30" t="s">
        <v>70</v>
      </c>
      <c r="BA140" s="84" t="s">
        <v>837</v>
      </c>
      <c r="BB140" s="87">
        <f t="shared" si="5"/>
        <v>30870208</v>
      </c>
      <c r="BC140" s="45" t="s">
        <v>90</v>
      </c>
      <c r="BD140" s="127" t="s">
        <v>838</v>
      </c>
      <c r="BE140" s="30" t="s">
        <v>86</v>
      </c>
      <c r="BF140" s="30" t="s">
        <v>87</v>
      </c>
      <c r="BG140" s="118">
        <v>45352.0</v>
      </c>
      <c r="BH140" s="118">
        <v>45353.0</v>
      </c>
      <c r="BI140" s="133"/>
      <c r="BJ140" s="133"/>
      <c r="BK140" s="45" t="s">
        <v>88</v>
      </c>
    </row>
    <row r="141" ht="30.0" customHeight="1">
      <c r="B141" s="84" t="s">
        <v>839</v>
      </c>
      <c r="C141" s="30" t="s">
        <v>64</v>
      </c>
      <c r="D141" s="84" t="s">
        <v>839</v>
      </c>
      <c r="E141" s="30">
        <v>138.0</v>
      </c>
      <c r="F141" s="45" t="s">
        <v>840</v>
      </c>
      <c r="G141" s="138">
        <v>45359.0</v>
      </c>
      <c r="H141" s="139" t="s">
        <v>841</v>
      </c>
      <c r="I141" s="24" t="s">
        <v>67</v>
      </c>
      <c r="J141" s="30" t="s">
        <v>68</v>
      </c>
      <c r="K141" s="39" t="s">
        <v>69</v>
      </c>
      <c r="L141" s="30" t="s">
        <v>70</v>
      </c>
      <c r="M141" s="84" t="s">
        <v>71</v>
      </c>
      <c r="N141" s="84">
        <v>21324.0</v>
      </c>
      <c r="O141" s="84">
        <v>24424.0</v>
      </c>
      <c r="P141" s="138">
        <v>45359.0</v>
      </c>
      <c r="Q141" s="33" t="s">
        <v>72</v>
      </c>
      <c r="R141" s="34" t="s">
        <v>73</v>
      </c>
      <c r="S141" s="30">
        <v>11.0</v>
      </c>
      <c r="T141" s="30" t="s">
        <v>74</v>
      </c>
      <c r="U141" s="113">
        <v>7435309.0</v>
      </c>
      <c r="V141" s="113">
        <v>5.2047163E7</v>
      </c>
      <c r="W141" s="39" t="s">
        <v>75</v>
      </c>
      <c r="X141" s="39" t="s">
        <v>76</v>
      </c>
      <c r="Y141" s="113">
        <v>1.018419668E9</v>
      </c>
      <c r="Z141" s="30" t="s">
        <v>70</v>
      </c>
      <c r="AA141" s="39" t="s">
        <v>111</v>
      </c>
      <c r="AB141" s="30" t="s">
        <v>70</v>
      </c>
      <c r="AC141" s="30" t="s">
        <v>70</v>
      </c>
      <c r="AD141" s="30" t="s">
        <v>70</v>
      </c>
      <c r="AE141" s="30" t="s">
        <v>70</v>
      </c>
      <c r="AF141" s="56" t="s">
        <v>70</v>
      </c>
      <c r="AG141" s="30" t="s">
        <v>81</v>
      </c>
      <c r="AH141" s="39" t="s">
        <v>76</v>
      </c>
      <c r="AI141" s="35">
        <v>1.4237801E7</v>
      </c>
      <c r="AJ141" s="30" t="s">
        <v>112</v>
      </c>
      <c r="AK141" s="84">
        <v>210.0</v>
      </c>
      <c r="AL141" s="39" t="s">
        <v>83</v>
      </c>
      <c r="AM141" s="30" t="s">
        <v>70</v>
      </c>
      <c r="AN141" s="30" t="s">
        <v>70</v>
      </c>
      <c r="AO141" s="30">
        <v>0.0</v>
      </c>
      <c r="AP141" s="30" t="s">
        <v>70</v>
      </c>
      <c r="AQ141" s="30" t="s">
        <v>70</v>
      </c>
      <c r="AR141" s="30" t="s">
        <v>70</v>
      </c>
      <c r="AS141" s="131">
        <v>45359.0</v>
      </c>
      <c r="AT141" s="114">
        <v>45572.0</v>
      </c>
      <c r="AU141" s="30" t="s">
        <v>70</v>
      </c>
      <c r="AV141" s="30" t="s">
        <v>70</v>
      </c>
      <c r="AW141" s="30" t="s">
        <v>70</v>
      </c>
      <c r="AX141" s="30" t="s">
        <v>70</v>
      </c>
      <c r="AY141" s="30" t="s">
        <v>70</v>
      </c>
      <c r="AZ141" s="30" t="s">
        <v>70</v>
      </c>
      <c r="BA141" s="141" t="s">
        <v>842</v>
      </c>
      <c r="BB141" s="87">
        <f t="shared" si="5"/>
        <v>52047163</v>
      </c>
      <c r="BC141" s="39" t="s">
        <v>65</v>
      </c>
      <c r="BD141" s="46" t="s">
        <v>843</v>
      </c>
      <c r="BE141" s="30" t="s">
        <v>86</v>
      </c>
      <c r="BF141" s="30" t="s">
        <v>87</v>
      </c>
      <c r="BG141" s="118">
        <v>45359.0</v>
      </c>
      <c r="BH141" s="118">
        <v>45360.0</v>
      </c>
      <c r="BI141" s="133"/>
      <c r="BJ141" s="133"/>
      <c r="BK141" s="45" t="s">
        <v>88</v>
      </c>
    </row>
    <row r="142" ht="30.0" customHeight="1">
      <c r="B142" s="84" t="s">
        <v>844</v>
      </c>
      <c r="C142" s="30" t="s">
        <v>64</v>
      </c>
      <c r="D142" s="84" t="s">
        <v>844</v>
      </c>
      <c r="E142" s="84">
        <v>139.0</v>
      </c>
      <c r="F142" s="45" t="s">
        <v>845</v>
      </c>
      <c r="G142" s="138">
        <v>45359.0</v>
      </c>
      <c r="H142" s="142" t="s">
        <v>846</v>
      </c>
      <c r="I142" s="24" t="s">
        <v>67</v>
      </c>
      <c r="J142" s="30" t="s">
        <v>68</v>
      </c>
      <c r="K142" s="39" t="s">
        <v>69</v>
      </c>
      <c r="L142" s="30" t="s">
        <v>70</v>
      </c>
      <c r="M142" s="84" t="s">
        <v>71</v>
      </c>
      <c r="N142" s="84">
        <v>21424.0</v>
      </c>
      <c r="O142" s="84">
        <v>24524.0</v>
      </c>
      <c r="P142" s="138">
        <v>45359.0</v>
      </c>
      <c r="Q142" s="33" t="s">
        <v>72</v>
      </c>
      <c r="R142" s="34" t="s">
        <v>73</v>
      </c>
      <c r="S142" s="30">
        <v>11.0</v>
      </c>
      <c r="T142" s="30" t="s">
        <v>74</v>
      </c>
      <c r="U142" s="113">
        <v>8855572.0</v>
      </c>
      <c r="V142" s="113">
        <v>6.1693818E7</v>
      </c>
      <c r="W142" s="39" t="s">
        <v>75</v>
      </c>
      <c r="X142" s="39" t="s">
        <v>76</v>
      </c>
      <c r="Y142" s="113">
        <v>1.032425458E9</v>
      </c>
      <c r="Z142" s="30" t="s">
        <v>70</v>
      </c>
      <c r="AA142" s="45" t="s">
        <v>77</v>
      </c>
      <c r="AB142" s="30" t="s">
        <v>78</v>
      </c>
      <c r="AC142" s="74" t="s">
        <v>79</v>
      </c>
      <c r="AD142" s="143">
        <v>45359.0</v>
      </c>
      <c r="AE142" s="144" t="s">
        <v>847</v>
      </c>
      <c r="AF142" s="138">
        <v>45359.0</v>
      </c>
      <c r="AG142" s="30" t="s">
        <v>81</v>
      </c>
      <c r="AH142" s="39" t="s">
        <v>76</v>
      </c>
      <c r="AI142" s="35">
        <v>6.045019E7</v>
      </c>
      <c r="AJ142" s="74" t="s">
        <v>267</v>
      </c>
      <c r="AK142" s="84">
        <v>209.0</v>
      </c>
      <c r="AL142" s="39" t="s">
        <v>83</v>
      </c>
      <c r="AM142" s="30" t="s">
        <v>70</v>
      </c>
      <c r="AN142" s="30" t="s">
        <v>70</v>
      </c>
      <c r="AO142" s="30">
        <v>0.0</v>
      </c>
      <c r="AP142" s="30" t="s">
        <v>70</v>
      </c>
      <c r="AQ142" s="30" t="s">
        <v>70</v>
      </c>
      <c r="AR142" s="30" t="s">
        <v>70</v>
      </c>
      <c r="AS142" s="131">
        <v>45359.0</v>
      </c>
      <c r="AT142" s="114">
        <v>45571.0</v>
      </c>
      <c r="AU142" s="30" t="s">
        <v>70</v>
      </c>
      <c r="AV142" s="30" t="s">
        <v>70</v>
      </c>
      <c r="AW142" s="30" t="s">
        <v>70</v>
      </c>
      <c r="AX142" s="30" t="s">
        <v>70</v>
      </c>
      <c r="AY142" s="30" t="s">
        <v>70</v>
      </c>
      <c r="AZ142" s="30" t="s">
        <v>70</v>
      </c>
      <c r="BA142" s="145" t="s">
        <v>848</v>
      </c>
      <c r="BB142" s="87">
        <f t="shared" si="5"/>
        <v>61693818</v>
      </c>
      <c r="BC142" s="45" t="s">
        <v>102</v>
      </c>
      <c r="BD142" s="127" t="s">
        <v>849</v>
      </c>
      <c r="BE142" s="30" t="s">
        <v>86</v>
      </c>
      <c r="BF142" s="30" t="s">
        <v>87</v>
      </c>
      <c r="BG142" s="118">
        <v>45359.0</v>
      </c>
      <c r="BH142" s="118">
        <v>45360.0</v>
      </c>
      <c r="BI142" s="133"/>
      <c r="BJ142" s="133"/>
      <c r="BK142" s="45" t="s">
        <v>88</v>
      </c>
    </row>
    <row r="143" ht="30.0" customHeight="1">
      <c r="B143" s="84" t="s">
        <v>850</v>
      </c>
      <c r="C143" s="30" t="s">
        <v>64</v>
      </c>
      <c r="D143" s="84" t="s">
        <v>850</v>
      </c>
      <c r="E143" s="84">
        <v>140.0</v>
      </c>
      <c r="F143" s="45" t="s">
        <v>851</v>
      </c>
      <c r="G143" s="138">
        <v>45363.0</v>
      </c>
      <c r="H143" s="142" t="s">
        <v>852</v>
      </c>
      <c r="I143" s="24" t="s">
        <v>67</v>
      </c>
      <c r="J143" s="30" t="s">
        <v>68</v>
      </c>
      <c r="K143" s="39" t="s">
        <v>69</v>
      </c>
      <c r="L143" s="30" t="s">
        <v>70</v>
      </c>
      <c r="M143" s="84" t="s">
        <v>71</v>
      </c>
      <c r="N143" s="84">
        <v>22124.0</v>
      </c>
      <c r="O143" s="84">
        <v>26124.0</v>
      </c>
      <c r="P143" s="138">
        <v>45363.0</v>
      </c>
      <c r="Q143" s="33" t="s">
        <v>72</v>
      </c>
      <c r="R143" s="34" t="s">
        <v>73</v>
      </c>
      <c r="S143" s="30">
        <v>11.0</v>
      </c>
      <c r="T143" s="30" t="s">
        <v>74</v>
      </c>
      <c r="U143" s="113">
        <v>5693195.0</v>
      </c>
      <c r="V143" s="113">
        <v>5.4844445E7</v>
      </c>
      <c r="W143" s="39" t="s">
        <v>75</v>
      </c>
      <c r="X143" s="39" t="s">
        <v>76</v>
      </c>
      <c r="Y143" s="113">
        <v>1.122129446E9</v>
      </c>
      <c r="Z143" s="30" t="s">
        <v>70</v>
      </c>
      <c r="AA143" s="39" t="s">
        <v>111</v>
      </c>
      <c r="AB143" s="30" t="s">
        <v>70</v>
      </c>
      <c r="AC143" s="30" t="s">
        <v>70</v>
      </c>
      <c r="AD143" s="30" t="s">
        <v>70</v>
      </c>
      <c r="AE143" s="30" t="s">
        <v>70</v>
      </c>
      <c r="AF143" s="56" t="s">
        <v>70</v>
      </c>
      <c r="AG143" s="30" t="s">
        <v>81</v>
      </c>
      <c r="AH143" s="39" t="s">
        <v>76</v>
      </c>
      <c r="AI143" s="77">
        <v>1.4237801E7</v>
      </c>
      <c r="AJ143" s="74" t="s">
        <v>112</v>
      </c>
      <c r="AK143" s="84">
        <v>289.0</v>
      </c>
      <c r="AL143" s="39" t="s">
        <v>83</v>
      </c>
      <c r="AM143" s="30" t="s">
        <v>70</v>
      </c>
      <c r="AN143" s="30" t="s">
        <v>70</v>
      </c>
      <c r="AO143" s="30">
        <v>0.0</v>
      </c>
      <c r="AP143" s="30" t="s">
        <v>70</v>
      </c>
      <c r="AQ143" s="30" t="s">
        <v>70</v>
      </c>
      <c r="AR143" s="30" t="s">
        <v>70</v>
      </c>
      <c r="AS143" s="131">
        <v>45363.0</v>
      </c>
      <c r="AT143" s="32">
        <v>45656.0</v>
      </c>
      <c r="AU143" s="30" t="s">
        <v>70</v>
      </c>
      <c r="AV143" s="30" t="s">
        <v>70</v>
      </c>
      <c r="AW143" s="30" t="s">
        <v>70</v>
      </c>
      <c r="AX143" s="30" t="s">
        <v>70</v>
      </c>
      <c r="AY143" s="30" t="s">
        <v>70</v>
      </c>
      <c r="AZ143" s="30" t="s">
        <v>70</v>
      </c>
      <c r="BA143" s="84" t="s">
        <v>853</v>
      </c>
      <c r="BB143" s="87">
        <f t="shared" si="5"/>
        <v>54844445</v>
      </c>
      <c r="BC143" s="39" t="s">
        <v>65</v>
      </c>
      <c r="BD143" s="127" t="s">
        <v>854</v>
      </c>
      <c r="BE143" s="30" t="s">
        <v>86</v>
      </c>
      <c r="BF143" s="30" t="s">
        <v>87</v>
      </c>
      <c r="BG143" s="118">
        <v>45363.0</v>
      </c>
      <c r="BH143" s="118">
        <v>45364.0</v>
      </c>
      <c r="BI143" s="133"/>
      <c r="BJ143" s="133"/>
      <c r="BK143" s="45" t="s">
        <v>88</v>
      </c>
    </row>
    <row r="144" ht="30.0" customHeight="1">
      <c r="B144" s="84" t="s">
        <v>855</v>
      </c>
      <c r="C144" s="30" t="s">
        <v>64</v>
      </c>
      <c r="D144" s="84" t="s">
        <v>855</v>
      </c>
      <c r="E144" s="84">
        <v>141.0</v>
      </c>
      <c r="F144" s="45" t="s">
        <v>856</v>
      </c>
      <c r="G144" s="138">
        <v>45362.0</v>
      </c>
      <c r="H144" s="45" t="s">
        <v>857</v>
      </c>
      <c r="I144" s="24" t="s">
        <v>67</v>
      </c>
      <c r="J144" s="30" t="s">
        <v>68</v>
      </c>
      <c r="K144" s="39" t="s">
        <v>69</v>
      </c>
      <c r="L144" s="30" t="s">
        <v>70</v>
      </c>
      <c r="M144" s="84" t="s">
        <v>162</v>
      </c>
      <c r="N144" s="84">
        <v>22024.0</v>
      </c>
      <c r="O144" s="84">
        <v>24724.0</v>
      </c>
      <c r="P144" s="114">
        <v>45362.0</v>
      </c>
      <c r="Q144" s="33" t="s">
        <v>72</v>
      </c>
      <c r="R144" s="130" t="s">
        <v>296</v>
      </c>
      <c r="S144" s="30">
        <v>11.0</v>
      </c>
      <c r="T144" s="30" t="s">
        <v>74</v>
      </c>
      <c r="U144" s="113">
        <v>6347912.0</v>
      </c>
      <c r="V144" s="113">
        <v>6.1363149E7</v>
      </c>
      <c r="W144" s="39" t="s">
        <v>75</v>
      </c>
      <c r="X144" s="39" t="s">
        <v>76</v>
      </c>
      <c r="Y144" s="113">
        <v>1.123142409E9</v>
      </c>
      <c r="Z144" s="30" t="s">
        <v>70</v>
      </c>
      <c r="AA144" s="45" t="s">
        <v>77</v>
      </c>
      <c r="AB144" s="30" t="s">
        <v>78</v>
      </c>
      <c r="AC144" s="74" t="s">
        <v>79</v>
      </c>
      <c r="AD144" s="118">
        <v>45362.0</v>
      </c>
      <c r="AE144" s="84" t="s">
        <v>858</v>
      </c>
      <c r="AF144" s="131">
        <v>45362.0</v>
      </c>
      <c r="AG144" s="30" t="s">
        <v>81</v>
      </c>
      <c r="AH144" s="39" t="s">
        <v>76</v>
      </c>
      <c r="AI144" s="35">
        <v>1.7649494E7</v>
      </c>
      <c r="AJ144" s="50" t="s">
        <v>163</v>
      </c>
      <c r="AK144" s="84">
        <v>290.0</v>
      </c>
      <c r="AL144" s="39" t="s">
        <v>83</v>
      </c>
      <c r="AM144" s="30" t="s">
        <v>70</v>
      </c>
      <c r="AN144" s="30" t="s">
        <v>70</v>
      </c>
      <c r="AO144" s="30">
        <v>0.0</v>
      </c>
      <c r="AP144" s="30" t="s">
        <v>70</v>
      </c>
      <c r="AQ144" s="30" t="s">
        <v>70</v>
      </c>
      <c r="AR144" s="30" t="s">
        <v>70</v>
      </c>
      <c r="AS144" s="131">
        <v>45362.0</v>
      </c>
      <c r="AT144" s="32">
        <v>45656.0</v>
      </c>
      <c r="AU144" s="30" t="s">
        <v>70</v>
      </c>
      <c r="AV144" s="30" t="s">
        <v>70</v>
      </c>
      <c r="AW144" s="30" t="s">
        <v>70</v>
      </c>
      <c r="AX144" s="30" t="s">
        <v>70</v>
      </c>
      <c r="AY144" s="30" t="s">
        <v>70</v>
      </c>
      <c r="AZ144" s="30" t="s">
        <v>70</v>
      </c>
      <c r="BA144" s="84" t="s">
        <v>859</v>
      </c>
      <c r="BB144" s="87">
        <f t="shared" si="5"/>
        <v>61363149</v>
      </c>
      <c r="BC144" s="45" t="s">
        <v>90</v>
      </c>
      <c r="BD144" s="127" t="s">
        <v>860</v>
      </c>
      <c r="BE144" s="30" t="s">
        <v>86</v>
      </c>
      <c r="BF144" s="30" t="s">
        <v>87</v>
      </c>
      <c r="BG144" s="118">
        <v>45362.0</v>
      </c>
      <c r="BH144" s="118">
        <v>45363.0</v>
      </c>
      <c r="BI144" s="133"/>
      <c r="BJ144" s="133"/>
      <c r="BK144" s="45" t="s">
        <v>88</v>
      </c>
    </row>
    <row r="145" ht="30.0" customHeight="1">
      <c r="B145" s="100" t="s">
        <v>861</v>
      </c>
      <c r="C145" s="91" t="s">
        <v>64</v>
      </c>
      <c r="D145" s="100" t="s">
        <v>861</v>
      </c>
      <c r="E145" s="100">
        <v>142.0</v>
      </c>
      <c r="F145" s="124" t="s">
        <v>862</v>
      </c>
      <c r="G145" s="146">
        <v>45363.0</v>
      </c>
      <c r="H145" s="147" t="s">
        <v>863</v>
      </c>
      <c r="I145" s="90" t="s">
        <v>195</v>
      </c>
      <c r="J145" s="91" t="s">
        <v>68</v>
      </c>
      <c r="K145" s="92" t="s">
        <v>69</v>
      </c>
      <c r="L145" s="91" t="s">
        <v>70</v>
      </c>
      <c r="M145" s="100" t="s">
        <v>162</v>
      </c>
      <c r="N145" s="100">
        <v>15324.0</v>
      </c>
      <c r="O145" s="100">
        <v>26024.0</v>
      </c>
      <c r="P145" s="101">
        <v>45363.0</v>
      </c>
      <c r="Q145" s="96" t="s">
        <v>72</v>
      </c>
      <c r="R145" s="148" t="s">
        <v>247</v>
      </c>
      <c r="S145" s="91">
        <v>11.0</v>
      </c>
      <c r="T145" s="91" t="s">
        <v>74</v>
      </c>
      <c r="U145" s="149">
        <v>2084129.0</v>
      </c>
      <c r="V145" s="149">
        <v>2.0077109E7</v>
      </c>
      <c r="W145" s="92" t="s">
        <v>75</v>
      </c>
      <c r="X145" s="92" t="s">
        <v>76</v>
      </c>
      <c r="Y145" s="149">
        <v>8.6079725E7</v>
      </c>
      <c r="Z145" s="91" t="s">
        <v>70</v>
      </c>
      <c r="AA145" s="92" t="s">
        <v>111</v>
      </c>
      <c r="AB145" s="91" t="s">
        <v>70</v>
      </c>
      <c r="AC145" s="91" t="s">
        <v>70</v>
      </c>
      <c r="AD145" s="91" t="s">
        <v>70</v>
      </c>
      <c r="AE145" s="91" t="s">
        <v>70</v>
      </c>
      <c r="AF145" s="91" t="s">
        <v>70</v>
      </c>
      <c r="AG145" s="91" t="s">
        <v>81</v>
      </c>
      <c r="AH145" s="92" t="s">
        <v>76</v>
      </c>
      <c r="AI145" s="98">
        <v>1.7649494E7</v>
      </c>
      <c r="AJ145" s="91" t="s">
        <v>163</v>
      </c>
      <c r="AK145" s="100">
        <v>289.0</v>
      </c>
      <c r="AL145" s="92" t="s">
        <v>83</v>
      </c>
      <c r="AM145" s="91" t="s">
        <v>70</v>
      </c>
      <c r="AN145" s="91" t="s">
        <v>70</v>
      </c>
      <c r="AO145" s="91">
        <v>0.0</v>
      </c>
      <c r="AP145" s="91" t="s">
        <v>70</v>
      </c>
      <c r="AQ145" s="91" t="s">
        <v>70</v>
      </c>
      <c r="AR145" s="91" t="s">
        <v>70</v>
      </c>
      <c r="AS145" s="101">
        <v>45363.0</v>
      </c>
      <c r="AT145" s="105">
        <v>45656.0</v>
      </c>
      <c r="AU145" s="91" t="s">
        <v>70</v>
      </c>
      <c r="AV145" s="91" t="s">
        <v>70</v>
      </c>
      <c r="AW145" s="91" t="s">
        <v>70</v>
      </c>
      <c r="AX145" s="91" t="s">
        <v>70</v>
      </c>
      <c r="AY145" s="91" t="s">
        <v>70</v>
      </c>
      <c r="AZ145" s="91" t="s">
        <v>70</v>
      </c>
      <c r="BA145" s="100" t="s">
        <v>864</v>
      </c>
      <c r="BB145" s="103">
        <f t="shared" si="5"/>
        <v>20077109</v>
      </c>
      <c r="BC145" s="124" t="s">
        <v>102</v>
      </c>
      <c r="BD145" s="150" t="s">
        <v>865</v>
      </c>
      <c r="BE145" s="100" t="s">
        <v>792</v>
      </c>
      <c r="BF145" s="100" t="s">
        <v>232</v>
      </c>
      <c r="BG145" s="100" t="s">
        <v>70</v>
      </c>
      <c r="BH145" s="100" t="s">
        <v>70</v>
      </c>
      <c r="BI145" s="151"/>
      <c r="BJ145" s="124" t="s">
        <v>866</v>
      </c>
      <c r="BK145" s="152" t="s">
        <v>867</v>
      </c>
    </row>
    <row r="146" ht="30.0" customHeight="1">
      <c r="B146" s="84" t="s">
        <v>868</v>
      </c>
      <c r="C146" s="30" t="s">
        <v>64</v>
      </c>
      <c r="D146" s="84" t="s">
        <v>868</v>
      </c>
      <c r="E146" s="84">
        <v>143.0</v>
      </c>
      <c r="F146" s="45" t="s">
        <v>869</v>
      </c>
      <c r="G146" s="131">
        <v>45383.0</v>
      </c>
      <c r="H146" s="45" t="s">
        <v>870</v>
      </c>
      <c r="I146" s="30" t="s">
        <v>195</v>
      </c>
      <c r="J146" s="30" t="s">
        <v>68</v>
      </c>
      <c r="K146" s="39" t="s">
        <v>69</v>
      </c>
      <c r="L146" s="30" t="s">
        <v>70</v>
      </c>
      <c r="M146" s="84" t="s">
        <v>162</v>
      </c>
      <c r="N146" s="84">
        <v>15124.0</v>
      </c>
      <c r="O146" s="84">
        <v>32524.0</v>
      </c>
      <c r="P146" s="131">
        <v>45383.0</v>
      </c>
      <c r="Q146" s="33" t="s">
        <v>72</v>
      </c>
      <c r="R146" s="130" t="s">
        <v>247</v>
      </c>
      <c r="S146" s="30">
        <v>11.0</v>
      </c>
      <c r="T146" s="30" t="s">
        <v>74</v>
      </c>
      <c r="U146" s="113">
        <v>2084129.0</v>
      </c>
      <c r="V146" s="113">
        <v>1.8757161E7</v>
      </c>
      <c r="W146" s="39" t="s">
        <v>75</v>
      </c>
      <c r="X146" s="39" t="s">
        <v>76</v>
      </c>
      <c r="Y146" s="113">
        <v>1.121868411E9</v>
      </c>
      <c r="Z146" s="30" t="s">
        <v>70</v>
      </c>
      <c r="AA146" s="39" t="s">
        <v>111</v>
      </c>
      <c r="AB146" s="30" t="s">
        <v>70</v>
      </c>
      <c r="AC146" s="30" t="s">
        <v>70</v>
      </c>
      <c r="AD146" s="30" t="s">
        <v>70</v>
      </c>
      <c r="AE146" s="30" t="s">
        <v>70</v>
      </c>
      <c r="AF146" s="56" t="s">
        <v>70</v>
      </c>
      <c r="AG146" s="30" t="s">
        <v>81</v>
      </c>
      <c r="AH146" s="39" t="s">
        <v>76</v>
      </c>
      <c r="AI146" s="35">
        <v>1.7649494E7</v>
      </c>
      <c r="AJ146" s="50" t="s">
        <v>163</v>
      </c>
      <c r="AK146" s="84">
        <v>270.0</v>
      </c>
      <c r="AL146" s="39" t="s">
        <v>83</v>
      </c>
      <c r="AM146" s="30" t="s">
        <v>70</v>
      </c>
      <c r="AN146" s="30" t="s">
        <v>70</v>
      </c>
      <c r="AO146" s="30">
        <v>0.0</v>
      </c>
      <c r="AP146" s="30" t="s">
        <v>70</v>
      </c>
      <c r="AQ146" s="30" t="s">
        <v>70</v>
      </c>
      <c r="AR146" s="30" t="s">
        <v>70</v>
      </c>
      <c r="AS146" s="131">
        <v>45383.0</v>
      </c>
      <c r="AT146" s="32">
        <v>45656.0</v>
      </c>
      <c r="AU146" s="30" t="s">
        <v>70</v>
      </c>
      <c r="AV146" s="30" t="s">
        <v>70</v>
      </c>
      <c r="AW146" s="30" t="s">
        <v>70</v>
      </c>
      <c r="AX146" s="30" t="s">
        <v>70</v>
      </c>
      <c r="AY146" s="30" t="s">
        <v>70</v>
      </c>
      <c r="AZ146" s="30" t="s">
        <v>70</v>
      </c>
      <c r="BA146" s="84" t="s">
        <v>871</v>
      </c>
      <c r="BB146" s="116">
        <f t="shared" si="5"/>
        <v>18757161</v>
      </c>
      <c r="BC146" s="45" t="s">
        <v>96</v>
      </c>
      <c r="BD146" s="127" t="s">
        <v>872</v>
      </c>
      <c r="BE146" s="30" t="s">
        <v>86</v>
      </c>
      <c r="BF146" s="30" t="s">
        <v>87</v>
      </c>
      <c r="BG146" s="118">
        <v>45383.0</v>
      </c>
      <c r="BH146" s="118">
        <v>45384.0</v>
      </c>
      <c r="BI146" s="133"/>
      <c r="BJ146" s="133"/>
      <c r="BK146" s="45" t="s">
        <v>88</v>
      </c>
    </row>
    <row r="147" ht="30.0" customHeight="1">
      <c r="B147" s="84" t="s">
        <v>873</v>
      </c>
      <c r="C147" s="30" t="s">
        <v>64</v>
      </c>
      <c r="D147" s="84" t="s">
        <v>873</v>
      </c>
      <c r="E147" s="84">
        <v>144.0</v>
      </c>
      <c r="F147" s="45" t="s">
        <v>874</v>
      </c>
      <c r="G147" s="131">
        <v>45412.0</v>
      </c>
      <c r="H147" s="45" t="s">
        <v>863</v>
      </c>
      <c r="I147" s="30" t="s">
        <v>195</v>
      </c>
      <c r="J147" s="30" t="s">
        <v>68</v>
      </c>
      <c r="K147" s="39" t="s">
        <v>69</v>
      </c>
      <c r="L147" s="30" t="s">
        <v>70</v>
      </c>
      <c r="M147" s="84" t="s">
        <v>162</v>
      </c>
      <c r="N147" s="153">
        <v>15324.0</v>
      </c>
      <c r="O147" s="153">
        <v>44224.0</v>
      </c>
      <c r="P147" s="131">
        <v>45412.0</v>
      </c>
      <c r="Q147" s="33" t="s">
        <v>72</v>
      </c>
      <c r="R147" s="130" t="s">
        <v>247</v>
      </c>
      <c r="S147" s="30">
        <v>11.0</v>
      </c>
      <c r="T147" s="30" t="s">
        <v>74</v>
      </c>
      <c r="U147" s="113">
        <v>2084129.0</v>
      </c>
      <c r="V147" s="113">
        <v>1.6673032E7</v>
      </c>
      <c r="W147" s="39" t="s">
        <v>75</v>
      </c>
      <c r="X147" s="39" t="s">
        <v>76</v>
      </c>
      <c r="Y147" s="113">
        <v>1.123058506E9</v>
      </c>
      <c r="Z147" s="30" t="s">
        <v>70</v>
      </c>
      <c r="AA147" s="39" t="s">
        <v>111</v>
      </c>
      <c r="AB147" s="30" t="s">
        <v>70</v>
      </c>
      <c r="AC147" s="30" t="s">
        <v>70</v>
      </c>
      <c r="AD147" s="30" t="s">
        <v>70</v>
      </c>
      <c r="AE147" s="30" t="s">
        <v>70</v>
      </c>
      <c r="AF147" s="56" t="s">
        <v>70</v>
      </c>
      <c r="AG147" s="30" t="s">
        <v>81</v>
      </c>
      <c r="AH147" s="39" t="s">
        <v>76</v>
      </c>
      <c r="AI147" s="35">
        <v>1.7649494E7</v>
      </c>
      <c r="AJ147" s="50" t="s">
        <v>163</v>
      </c>
      <c r="AK147" s="84">
        <v>240.0</v>
      </c>
      <c r="AL147" s="39" t="s">
        <v>83</v>
      </c>
      <c r="AM147" s="30" t="s">
        <v>70</v>
      </c>
      <c r="AN147" s="30" t="s">
        <v>70</v>
      </c>
      <c r="AO147" s="30">
        <v>0.0</v>
      </c>
      <c r="AP147" s="30" t="s">
        <v>70</v>
      </c>
      <c r="AQ147" s="30" t="s">
        <v>70</v>
      </c>
      <c r="AR147" s="30" t="s">
        <v>70</v>
      </c>
      <c r="AS147" s="131">
        <v>45413.0</v>
      </c>
      <c r="AT147" s="32">
        <v>45656.0</v>
      </c>
      <c r="AU147" s="30" t="s">
        <v>70</v>
      </c>
      <c r="AV147" s="30" t="s">
        <v>70</v>
      </c>
      <c r="AW147" s="30" t="s">
        <v>70</v>
      </c>
      <c r="AX147" s="30" t="s">
        <v>70</v>
      </c>
      <c r="AY147" s="30" t="s">
        <v>70</v>
      </c>
      <c r="AZ147" s="30" t="s">
        <v>70</v>
      </c>
      <c r="BA147" s="154" t="s">
        <v>875</v>
      </c>
      <c r="BB147" s="116">
        <f t="shared" si="5"/>
        <v>16673032</v>
      </c>
      <c r="BC147" s="45" t="s">
        <v>96</v>
      </c>
      <c r="BD147" s="127" t="s">
        <v>876</v>
      </c>
      <c r="BE147" s="30" t="s">
        <v>86</v>
      </c>
      <c r="BF147" s="30" t="s">
        <v>87</v>
      </c>
      <c r="BG147" s="118">
        <v>45412.0</v>
      </c>
      <c r="BH147" s="118">
        <v>45413.0</v>
      </c>
      <c r="BI147" s="133"/>
      <c r="BJ147" s="133"/>
      <c r="BK147" s="45" t="s">
        <v>88</v>
      </c>
    </row>
    <row r="148" ht="30.0" customHeight="1">
      <c r="B148" s="84" t="s">
        <v>877</v>
      </c>
      <c r="C148" s="30" t="s">
        <v>64</v>
      </c>
      <c r="D148" s="84" t="s">
        <v>877</v>
      </c>
      <c r="E148" s="84">
        <v>145.0</v>
      </c>
      <c r="F148" s="45" t="s">
        <v>878</v>
      </c>
      <c r="G148" s="131">
        <v>45428.0</v>
      </c>
      <c r="H148" s="45" t="s">
        <v>879</v>
      </c>
      <c r="I148" s="24" t="s">
        <v>67</v>
      </c>
      <c r="J148" s="30" t="s">
        <v>68</v>
      </c>
      <c r="K148" s="39" t="s">
        <v>69</v>
      </c>
      <c r="L148" s="30" t="s">
        <v>70</v>
      </c>
      <c r="M148" s="84" t="s">
        <v>124</v>
      </c>
      <c r="N148" s="84">
        <v>30324.0</v>
      </c>
      <c r="O148" s="84">
        <v>47424.0</v>
      </c>
      <c r="P148" s="131">
        <v>45428.0</v>
      </c>
      <c r="Q148" s="33" t="s">
        <v>72</v>
      </c>
      <c r="R148" s="34" t="s">
        <v>196</v>
      </c>
      <c r="S148" s="30">
        <v>11.0</v>
      </c>
      <c r="T148" s="30" t="s">
        <v>74</v>
      </c>
      <c r="U148" s="113">
        <v>7014443.0</v>
      </c>
      <c r="V148" s="113">
        <v>2.1043329E7</v>
      </c>
      <c r="W148" s="39" t="s">
        <v>75</v>
      </c>
      <c r="X148" s="39" t="s">
        <v>76</v>
      </c>
      <c r="Y148" s="113">
        <v>1.085272006E9</v>
      </c>
      <c r="Z148" s="30" t="s">
        <v>70</v>
      </c>
      <c r="AA148" s="39" t="s">
        <v>111</v>
      </c>
      <c r="AB148" s="30" t="s">
        <v>70</v>
      </c>
      <c r="AC148" s="30" t="s">
        <v>70</v>
      </c>
      <c r="AD148" s="30" t="s">
        <v>70</v>
      </c>
      <c r="AE148" s="30" t="s">
        <v>70</v>
      </c>
      <c r="AF148" s="56" t="s">
        <v>70</v>
      </c>
      <c r="AG148" s="30" t="s">
        <v>81</v>
      </c>
      <c r="AH148" s="39" t="s">
        <v>76</v>
      </c>
      <c r="AI148" s="35">
        <v>7.9635747E7</v>
      </c>
      <c r="AJ148" s="30" t="s">
        <v>125</v>
      </c>
      <c r="AK148" s="84">
        <v>90.0</v>
      </c>
      <c r="AL148" s="39" t="s">
        <v>83</v>
      </c>
      <c r="AM148" s="30" t="s">
        <v>70</v>
      </c>
      <c r="AN148" s="30" t="s">
        <v>70</v>
      </c>
      <c r="AO148" s="30">
        <v>0.0</v>
      </c>
      <c r="AP148" s="30" t="s">
        <v>70</v>
      </c>
      <c r="AQ148" s="30" t="s">
        <v>70</v>
      </c>
      <c r="AR148" s="30" t="s">
        <v>70</v>
      </c>
      <c r="AS148" s="131">
        <v>45428.0</v>
      </c>
      <c r="AT148" s="114">
        <v>45519.0</v>
      </c>
      <c r="AU148" s="30" t="s">
        <v>70</v>
      </c>
      <c r="AV148" s="30" t="s">
        <v>70</v>
      </c>
      <c r="AW148" s="30" t="s">
        <v>70</v>
      </c>
      <c r="AX148" s="30" t="s">
        <v>70</v>
      </c>
      <c r="AY148" s="30" t="s">
        <v>70</v>
      </c>
      <c r="AZ148" s="30" t="s">
        <v>70</v>
      </c>
      <c r="BA148" s="84" t="s">
        <v>880</v>
      </c>
      <c r="BB148" s="116">
        <f t="shared" si="5"/>
        <v>21043329</v>
      </c>
      <c r="BC148" s="45" t="s">
        <v>102</v>
      </c>
      <c r="BD148" s="117" t="s">
        <v>881</v>
      </c>
      <c r="BE148" s="30" t="s">
        <v>86</v>
      </c>
      <c r="BF148" s="30" t="s">
        <v>87</v>
      </c>
      <c r="BG148" s="118">
        <v>45428.0</v>
      </c>
      <c r="BH148" s="118">
        <v>45429.0</v>
      </c>
      <c r="BI148" s="133"/>
      <c r="BJ148" s="133"/>
      <c r="BK148" s="45" t="s">
        <v>88</v>
      </c>
    </row>
    <row r="149" ht="30.0" customHeight="1">
      <c r="Y149" s="155"/>
      <c r="AE149" s="1"/>
      <c r="AI149" s="2"/>
      <c r="BB149" s="87"/>
      <c r="BD149" s="4"/>
      <c r="BK149" s="133"/>
    </row>
    <row r="150" ht="30.0" customHeight="1">
      <c r="B150" s="156" t="s">
        <v>882</v>
      </c>
      <c r="C150" s="30" t="s">
        <v>64</v>
      </c>
      <c r="D150" s="156" t="s">
        <v>882</v>
      </c>
      <c r="E150" s="26">
        <v>1.0</v>
      </c>
      <c r="F150" s="45" t="s">
        <v>883</v>
      </c>
      <c r="G150" s="138">
        <v>45352.0</v>
      </c>
      <c r="H150" s="45" t="s">
        <v>884</v>
      </c>
      <c r="I150" s="30" t="s">
        <v>70</v>
      </c>
      <c r="J150" s="30" t="s">
        <v>68</v>
      </c>
      <c r="K150" s="45" t="s">
        <v>885</v>
      </c>
      <c r="L150" s="30" t="s">
        <v>70</v>
      </c>
      <c r="M150" s="84" t="s">
        <v>71</v>
      </c>
      <c r="N150" s="84">
        <v>20124.0</v>
      </c>
      <c r="O150" s="84">
        <v>21724.0</v>
      </c>
      <c r="P150" s="114">
        <v>45352.0</v>
      </c>
      <c r="Q150" s="30" t="s">
        <v>70</v>
      </c>
      <c r="R150" s="30" t="s">
        <v>70</v>
      </c>
      <c r="S150" s="84">
        <v>10.0</v>
      </c>
      <c r="T150" s="84">
        <v>8.0131502E7</v>
      </c>
      <c r="U150" s="113">
        <v>1.1219819E7</v>
      </c>
      <c r="V150" s="113">
        <v>1.00978371E8</v>
      </c>
      <c r="W150" s="39" t="s">
        <v>75</v>
      </c>
      <c r="X150" s="39" t="s">
        <v>76</v>
      </c>
      <c r="Y150" s="113">
        <v>1.7347967E7</v>
      </c>
      <c r="Z150" s="84">
        <v>9.0</v>
      </c>
      <c r="AA150" s="39" t="s">
        <v>111</v>
      </c>
      <c r="AB150" s="30" t="s">
        <v>70</v>
      </c>
      <c r="AC150" s="30" t="s">
        <v>70</v>
      </c>
      <c r="AD150" s="30" t="s">
        <v>70</v>
      </c>
      <c r="AE150" s="30" t="s">
        <v>70</v>
      </c>
      <c r="AF150" s="56" t="s">
        <v>70</v>
      </c>
      <c r="AG150" s="30" t="s">
        <v>81</v>
      </c>
      <c r="AH150" s="39" t="s">
        <v>76</v>
      </c>
      <c r="AI150" s="35">
        <v>1.4237801E7</v>
      </c>
      <c r="AJ150" s="30" t="s">
        <v>112</v>
      </c>
      <c r="AK150" s="84">
        <v>300.0</v>
      </c>
      <c r="AL150" s="39" t="s">
        <v>83</v>
      </c>
      <c r="AM150" s="30" t="s">
        <v>70</v>
      </c>
      <c r="AN150" s="30" t="s">
        <v>70</v>
      </c>
      <c r="AO150" s="30">
        <v>0.0</v>
      </c>
      <c r="AP150" s="30" t="s">
        <v>70</v>
      </c>
      <c r="AQ150" s="30" t="s">
        <v>70</v>
      </c>
      <c r="AR150" s="30" t="s">
        <v>70</v>
      </c>
      <c r="AS150" s="131">
        <v>45352.0</v>
      </c>
      <c r="AT150" s="114">
        <v>45626.0</v>
      </c>
      <c r="AU150" s="30" t="s">
        <v>70</v>
      </c>
      <c r="AV150" s="30" t="s">
        <v>70</v>
      </c>
      <c r="AW150" s="30" t="s">
        <v>70</v>
      </c>
      <c r="AX150" s="30" t="s">
        <v>70</v>
      </c>
      <c r="AY150" s="30" t="s">
        <v>70</v>
      </c>
      <c r="AZ150" s="30" t="s">
        <v>70</v>
      </c>
      <c r="BA150" s="157" t="s">
        <v>886</v>
      </c>
      <c r="BB150" s="87">
        <f t="shared" ref="BB150:BB154" si="6">V150+AO150</f>
        <v>100978371</v>
      </c>
      <c r="BC150" s="39" t="s">
        <v>65</v>
      </c>
      <c r="BD150" s="158" t="s">
        <v>887</v>
      </c>
      <c r="BE150" s="30" t="s">
        <v>86</v>
      </c>
      <c r="BF150" s="144" t="s">
        <v>70</v>
      </c>
      <c r="BG150" s="144" t="s">
        <v>70</v>
      </c>
      <c r="BH150" s="144" t="s">
        <v>70</v>
      </c>
      <c r="BI150" s="133"/>
      <c r="BJ150" s="133"/>
      <c r="BK150" s="45" t="s">
        <v>88</v>
      </c>
    </row>
    <row r="151" ht="30.0" customHeight="1">
      <c r="B151" s="159" t="s">
        <v>888</v>
      </c>
      <c r="C151" s="30" t="s">
        <v>64</v>
      </c>
      <c r="D151" s="159" t="s">
        <v>888</v>
      </c>
      <c r="E151" s="26">
        <v>2.0</v>
      </c>
      <c r="F151" s="45" t="s">
        <v>889</v>
      </c>
      <c r="G151" s="138">
        <v>45352.0</v>
      </c>
      <c r="H151" s="45" t="s">
        <v>890</v>
      </c>
      <c r="I151" s="30" t="s">
        <v>70</v>
      </c>
      <c r="J151" s="30" t="s">
        <v>68</v>
      </c>
      <c r="K151" s="45" t="s">
        <v>885</v>
      </c>
      <c r="L151" s="30" t="s">
        <v>70</v>
      </c>
      <c r="M151" s="84" t="s">
        <v>124</v>
      </c>
      <c r="N151" s="84">
        <v>18624.0</v>
      </c>
      <c r="O151" s="84">
        <v>21624.0</v>
      </c>
      <c r="P151" s="114">
        <v>45352.0</v>
      </c>
      <c r="Q151" s="30" t="s">
        <v>70</v>
      </c>
      <c r="R151" s="30" t="s">
        <v>70</v>
      </c>
      <c r="S151" s="84">
        <v>10.0</v>
      </c>
      <c r="T151" s="84">
        <v>8.0131502E7</v>
      </c>
      <c r="U151" s="113">
        <v>1220000.0</v>
      </c>
      <c r="V151" s="113">
        <v>9760000.0</v>
      </c>
      <c r="W151" s="39" t="s">
        <v>75</v>
      </c>
      <c r="X151" s="39" t="s">
        <v>76</v>
      </c>
      <c r="Y151" s="113">
        <v>2.031798E7</v>
      </c>
      <c r="Z151" s="84">
        <v>8.0</v>
      </c>
      <c r="AA151" s="39" t="s">
        <v>111</v>
      </c>
      <c r="AB151" s="30" t="s">
        <v>70</v>
      </c>
      <c r="AC151" s="30" t="s">
        <v>70</v>
      </c>
      <c r="AD151" s="30" t="s">
        <v>70</v>
      </c>
      <c r="AE151" s="30" t="s">
        <v>70</v>
      </c>
      <c r="AF151" s="56" t="s">
        <v>70</v>
      </c>
      <c r="AG151" s="30" t="s">
        <v>81</v>
      </c>
      <c r="AH151" s="39" t="s">
        <v>76</v>
      </c>
      <c r="AI151" s="35">
        <v>7.9635747E7</v>
      </c>
      <c r="AJ151" s="30" t="s">
        <v>125</v>
      </c>
      <c r="AK151" s="84">
        <v>240.0</v>
      </c>
      <c r="AL151" s="39" t="s">
        <v>83</v>
      </c>
      <c r="AM151" s="30" t="s">
        <v>70</v>
      </c>
      <c r="AN151" s="30" t="s">
        <v>70</v>
      </c>
      <c r="AO151" s="30">
        <v>0.0</v>
      </c>
      <c r="AP151" s="30" t="s">
        <v>70</v>
      </c>
      <c r="AQ151" s="30" t="s">
        <v>70</v>
      </c>
      <c r="AR151" s="30" t="s">
        <v>70</v>
      </c>
      <c r="AS151" s="131">
        <v>45352.0</v>
      </c>
      <c r="AT151" s="114">
        <v>45595.0</v>
      </c>
      <c r="AU151" s="30" t="s">
        <v>70</v>
      </c>
      <c r="AV151" s="30" t="s">
        <v>70</v>
      </c>
      <c r="AW151" s="30" t="s">
        <v>70</v>
      </c>
      <c r="AX151" s="30" t="s">
        <v>70</v>
      </c>
      <c r="AY151" s="30" t="s">
        <v>70</v>
      </c>
      <c r="AZ151" s="30" t="s">
        <v>70</v>
      </c>
      <c r="BA151" s="160" t="s">
        <v>891</v>
      </c>
      <c r="BB151" s="87">
        <f t="shared" si="6"/>
        <v>9760000</v>
      </c>
      <c r="BC151" s="45" t="s">
        <v>102</v>
      </c>
      <c r="BD151" s="158" t="s">
        <v>892</v>
      </c>
      <c r="BE151" s="30" t="s">
        <v>86</v>
      </c>
      <c r="BF151" s="144" t="s">
        <v>70</v>
      </c>
      <c r="BG151" s="144" t="s">
        <v>70</v>
      </c>
      <c r="BH151" s="144" t="s">
        <v>70</v>
      </c>
      <c r="BI151" s="133"/>
      <c r="BJ151" s="133"/>
      <c r="BK151" s="45" t="s">
        <v>88</v>
      </c>
    </row>
    <row r="152" ht="30.0" customHeight="1">
      <c r="B152" s="161" t="s">
        <v>893</v>
      </c>
      <c r="C152" s="30" t="s">
        <v>64</v>
      </c>
      <c r="D152" s="161" t="s">
        <v>893</v>
      </c>
      <c r="E152" s="26">
        <v>3.0</v>
      </c>
      <c r="F152" s="45" t="s">
        <v>894</v>
      </c>
      <c r="G152" s="138">
        <v>45412.0</v>
      </c>
      <c r="H152" s="45" t="s">
        <v>895</v>
      </c>
      <c r="I152" s="30" t="s">
        <v>70</v>
      </c>
      <c r="J152" s="30" t="s">
        <v>68</v>
      </c>
      <c r="K152" s="45" t="s">
        <v>885</v>
      </c>
      <c r="L152" s="30" t="s">
        <v>70</v>
      </c>
      <c r="M152" s="84" t="s">
        <v>155</v>
      </c>
      <c r="N152" s="84">
        <v>15424.0</v>
      </c>
      <c r="O152" s="84">
        <v>44124.0</v>
      </c>
      <c r="P152" s="138">
        <v>45412.0</v>
      </c>
      <c r="Q152" s="30" t="s">
        <v>70</v>
      </c>
      <c r="R152" s="30" t="s">
        <v>70</v>
      </c>
      <c r="S152" s="84">
        <v>10.0</v>
      </c>
      <c r="T152" s="84">
        <v>8.0131502E7</v>
      </c>
      <c r="U152" s="113">
        <v>550000.0</v>
      </c>
      <c r="V152" s="113">
        <v>4400000.0</v>
      </c>
      <c r="W152" s="45" t="s">
        <v>896</v>
      </c>
      <c r="X152" s="45" t="s">
        <v>897</v>
      </c>
      <c r="Y152" s="113">
        <v>9.00568105E8</v>
      </c>
      <c r="Z152" s="84">
        <v>8.0</v>
      </c>
      <c r="AA152" s="39" t="s">
        <v>111</v>
      </c>
      <c r="AB152" s="30" t="s">
        <v>70</v>
      </c>
      <c r="AC152" s="30" t="s">
        <v>70</v>
      </c>
      <c r="AD152" s="30" t="s">
        <v>70</v>
      </c>
      <c r="AE152" s="30" t="s">
        <v>70</v>
      </c>
      <c r="AF152" s="56" t="s">
        <v>70</v>
      </c>
      <c r="AG152" s="30" t="s">
        <v>81</v>
      </c>
      <c r="AH152" s="39" t="s">
        <v>76</v>
      </c>
      <c r="AI152" s="35">
        <v>5.2423663E7</v>
      </c>
      <c r="AJ152" s="30" t="s">
        <v>156</v>
      </c>
      <c r="AK152" s="84">
        <v>240.0</v>
      </c>
      <c r="AL152" s="39" t="s">
        <v>83</v>
      </c>
      <c r="AM152" s="30" t="s">
        <v>70</v>
      </c>
      <c r="AN152" s="30" t="s">
        <v>70</v>
      </c>
      <c r="AO152" s="30">
        <v>0.0</v>
      </c>
      <c r="AP152" s="30" t="s">
        <v>70</v>
      </c>
      <c r="AQ152" s="30" t="s">
        <v>70</v>
      </c>
      <c r="AR152" s="30" t="s">
        <v>70</v>
      </c>
      <c r="AS152" s="131">
        <v>45413.0</v>
      </c>
      <c r="AT152" s="114">
        <v>45656.0</v>
      </c>
      <c r="AU152" s="30" t="s">
        <v>70</v>
      </c>
      <c r="AV152" s="30" t="s">
        <v>70</v>
      </c>
      <c r="AW152" s="30" t="s">
        <v>70</v>
      </c>
      <c r="AX152" s="30" t="s">
        <v>70</v>
      </c>
      <c r="AY152" s="30" t="s">
        <v>70</v>
      </c>
      <c r="AZ152" s="30" t="s">
        <v>70</v>
      </c>
      <c r="BA152" s="84" t="s">
        <v>898</v>
      </c>
      <c r="BB152" s="87">
        <f t="shared" si="6"/>
        <v>4400000</v>
      </c>
      <c r="BC152" s="45" t="s">
        <v>96</v>
      </c>
      <c r="BD152" s="162" t="s">
        <v>899</v>
      </c>
      <c r="BE152" s="30" t="s">
        <v>86</v>
      </c>
      <c r="BF152" s="144" t="s">
        <v>70</v>
      </c>
      <c r="BG152" s="144" t="s">
        <v>70</v>
      </c>
      <c r="BH152" s="144" t="s">
        <v>70</v>
      </c>
      <c r="BI152" s="133"/>
      <c r="BJ152" s="133"/>
      <c r="BK152" s="45" t="s">
        <v>88</v>
      </c>
    </row>
    <row r="153" ht="30.0" customHeight="1">
      <c r="B153" s="161" t="s">
        <v>900</v>
      </c>
      <c r="C153" s="30" t="s">
        <v>64</v>
      </c>
      <c r="D153" s="161" t="s">
        <v>900</v>
      </c>
      <c r="E153" s="26">
        <v>4.0</v>
      </c>
      <c r="F153" s="45" t="s">
        <v>901</v>
      </c>
      <c r="G153" s="138">
        <v>45442.0</v>
      </c>
      <c r="H153" s="45" t="s">
        <v>902</v>
      </c>
      <c r="I153" s="30" t="s">
        <v>70</v>
      </c>
      <c r="J153" s="30" t="s">
        <v>68</v>
      </c>
      <c r="K153" s="45" t="s">
        <v>885</v>
      </c>
      <c r="L153" s="30" t="s">
        <v>70</v>
      </c>
      <c r="M153" s="84" t="s">
        <v>148</v>
      </c>
      <c r="N153" s="84">
        <v>23524.0</v>
      </c>
      <c r="O153" s="84">
        <v>50224.0</v>
      </c>
      <c r="P153" s="138">
        <v>45443.0</v>
      </c>
      <c r="Q153" s="30" t="s">
        <v>70</v>
      </c>
      <c r="R153" s="30" t="s">
        <v>70</v>
      </c>
      <c r="S153" s="84">
        <v>10.0</v>
      </c>
      <c r="T153" s="84">
        <v>8.0131502E7</v>
      </c>
      <c r="U153" s="113">
        <v>1000000.0</v>
      </c>
      <c r="V153" s="113">
        <v>7000000.0</v>
      </c>
      <c r="W153" s="39" t="s">
        <v>75</v>
      </c>
      <c r="X153" s="39" t="s">
        <v>76</v>
      </c>
      <c r="Y153" s="113">
        <v>4.0411075E7</v>
      </c>
      <c r="Z153" s="133"/>
      <c r="AA153" s="39" t="s">
        <v>111</v>
      </c>
      <c r="AB153" s="30" t="s">
        <v>70</v>
      </c>
      <c r="AC153" s="30" t="s">
        <v>70</v>
      </c>
      <c r="AD153" s="30" t="s">
        <v>70</v>
      </c>
      <c r="AE153" s="30" t="s">
        <v>70</v>
      </c>
      <c r="AF153" s="56" t="s">
        <v>70</v>
      </c>
      <c r="AG153" s="30" t="s">
        <v>81</v>
      </c>
      <c r="AH153" s="39" t="s">
        <v>76</v>
      </c>
      <c r="AI153" s="35">
        <v>3.4658903E7</v>
      </c>
      <c r="AJ153" s="30" t="s">
        <v>149</v>
      </c>
      <c r="AK153" s="84">
        <v>210.0</v>
      </c>
      <c r="AL153" s="39" t="s">
        <v>83</v>
      </c>
      <c r="AM153" s="30" t="s">
        <v>70</v>
      </c>
      <c r="AN153" s="30" t="s">
        <v>70</v>
      </c>
      <c r="AO153" s="30">
        <v>0.0</v>
      </c>
      <c r="AP153" s="30" t="s">
        <v>70</v>
      </c>
      <c r="AQ153" s="30" t="s">
        <v>70</v>
      </c>
      <c r="AR153" s="30" t="s">
        <v>70</v>
      </c>
      <c r="AS153" s="131">
        <v>45444.0</v>
      </c>
      <c r="AT153" s="114">
        <v>45656.0</v>
      </c>
      <c r="AU153" s="30" t="s">
        <v>70</v>
      </c>
      <c r="AV153" s="30" t="s">
        <v>70</v>
      </c>
      <c r="AW153" s="30" t="s">
        <v>70</v>
      </c>
      <c r="AX153" s="30" t="s">
        <v>70</v>
      </c>
      <c r="AY153" s="30" t="s">
        <v>70</v>
      </c>
      <c r="AZ153" s="30" t="s">
        <v>70</v>
      </c>
      <c r="BA153" s="84" t="s">
        <v>903</v>
      </c>
      <c r="BB153" s="87">
        <f t="shared" si="6"/>
        <v>7000000</v>
      </c>
      <c r="BC153" s="45" t="s">
        <v>96</v>
      </c>
      <c r="BD153" s="163"/>
      <c r="BE153" s="30" t="s">
        <v>86</v>
      </c>
      <c r="BF153" s="144" t="s">
        <v>70</v>
      </c>
      <c r="BG153" s="144" t="s">
        <v>70</v>
      </c>
      <c r="BH153" s="144" t="s">
        <v>70</v>
      </c>
      <c r="BI153" s="133"/>
      <c r="BJ153" s="133"/>
      <c r="BK153" s="164" t="s">
        <v>904</v>
      </c>
    </row>
    <row r="154" ht="30.0" customHeight="1">
      <c r="B154" s="161" t="s">
        <v>905</v>
      </c>
      <c r="C154" s="30" t="s">
        <v>64</v>
      </c>
      <c r="D154" s="161" t="s">
        <v>905</v>
      </c>
      <c r="E154" s="26">
        <v>5.0</v>
      </c>
      <c r="F154" s="45" t="s">
        <v>906</v>
      </c>
      <c r="G154" s="138">
        <v>45443.0</v>
      </c>
      <c r="H154" s="45" t="s">
        <v>907</v>
      </c>
      <c r="I154" s="30" t="s">
        <v>70</v>
      </c>
      <c r="J154" s="30" t="s">
        <v>68</v>
      </c>
      <c r="K154" s="45" t="s">
        <v>885</v>
      </c>
      <c r="L154" s="30" t="s">
        <v>70</v>
      </c>
      <c r="M154" s="84" t="s">
        <v>155</v>
      </c>
      <c r="N154" s="84">
        <v>29824.0</v>
      </c>
      <c r="O154" s="84">
        <v>50724.0</v>
      </c>
      <c r="P154" s="138">
        <v>45443.0</v>
      </c>
      <c r="Q154" s="30" t="s">
        <v>70</v>
      </c>
      <c r="R154" s="30" t="s">
        <v>70</v>
      </c>
      <c r="S154" s="84">
        <v>10.0</v>
      </c>
      <c r="T154" s="165">
        <v>8.0131502E7</v>
      </c>
      <c r="U154" s="113">
        <v>1749490.0</v>
      </c>
      <c r="V154" s="113">
        <v>1.224643E7</v>
      </c>
      <c r="W154" s="45" t="s">
        <v>896</v>
      </c>
      <c r="X154" s="45" t="s">
        <v>897</v>
      </c>
      <c r="Y154" s="113">
        <v>9.01598695E8</v>
      </c>
      <c r="Z154" s="84">
        <v>3.0</v>
      </c>
      <c r="AA154" s="39" t="s">
        <v>111</v>
      </c>
      <c r="AB154" s="30" t="s">
        <v>70</v>
      </c>
      <c r="AC154" s="30" t="s">
        <v>70</v>
      </c>
      <c r="AD154" s="30" t="s">
        <v>70</v>
      </c>
      <c r="AE154" s="30" t="s">
        <v>70</v>
      </c>
      <c r="AF154" s="56" t="s">
        <v>70</v>
      </c>
      <c r="AG154" s="30" t="s">
        <v>81</v>
      </c>
      <c r="AH154" s="39" t="s">
        <v>76</v>
      </c>
      <c r="AI154" s="35">
        <v>5.2423663E7</v>
      </c>
      <c r="AJ154" s="30" t="s">
        <v>156</v>
      </c>
      <c r="AK154" s="84">
        <v>210.0</v>
      </c>
      <c r="AL154" s="39" t="s">
        <v>83</v>
      </c>
      <c r="AM154" s="30" t="s">
        <v>70</v>
      </c>
      <c r="AN154" s="30" t="s">
        <v>70</v>
      </c>
      <c r="AO154" s="30">
        <v>0.0</v>
      </c>
      <c r="AP154" s="30" t="s">
        <v>70</v>
      </c>
      <c r="AQ154" s="30" t="s">
        <v>70</v>
      </c>
      <c r="AR154" s="30" t="s">
        <v>70</v>
      </c>
      <c r="AS154" s="131">
        <v>45444.0</v>
      </c>
      <c r="AT154" s="114">
        <v>45656.0</v>
      </c>
      <c r="AU154" s="30" t="s">
        <v>70</v>
      </c>
      <c r="AV154" s="30" t="s">
        <v>70</v>
      </c>
      <c r="AW154" s="30" t="s">
        <v>70</v>
      </c>
      <c r="AX154" s="30" t="s">
        <v>70</v>
      </c>
      <c r="AY154" s="30" t="s">
        <v>70</v>
      </c>
      <c r="AZ154" s="30" t="s">
        <v>70</v>
      </c>
      <c r="BA154" s="84" t="s">
        <v>908</v>
      </c>
      <c r="BB154" s="87">
        <f t="shared" si="6"/>
        <v>12246430</v>
      </c>
      <c r="BC154" s="45" t="s">
        <v>96</v>
      </c>
      <c r="BD154" s="163"/>
      <c r="BE154" s="30" t="s">
        <v>86</v>
      </c>
      <c r="BF154" s="144" t="s">
        <v>70</v>
      </c>
      <c r="BG154" s="144" t="s">
        <v>70</v>
      </c>
      <c r="BH154" s="144" t="s">
        <v>70</v>
      </c>
      <c r="BI154" s="133"/>
      <c r="BJ154" s="133"/>
      <c r="BK154" s="164" t="s">
        <v>904</v>
      </c>
    </row>
    <row r="155" ht="30.0" customHeight="1">
      <c r="B155" s="133"/>
      <c r="C155" s="30"/>
      <c r="D155" s="133"/>
      <c r="E155" s="133"/>
      <c r="F155" s="133"/>
      <c r="G155" s="133"/>
      <c r="H155" s="133"/>
      <c r="I155" s="30"/>
      <c r="J155" s="133"/>
      <c r="K155" s="133"/>
      <c r="L155" s="133"/>
      <c r="M155" s="133"/>
      <c r="N155" s="133"/>
      <c r="O155" s="133"/>
      <c r="P155" s="133"/>
      <c r="Q155" s="133"/>
      <c r="R155" s="133"/>
      <c r="S155" s="133"/>
      <c r="T155" s="133"/>
      <c r="U155" s="133"/>
      <c r="V155" s="133"/>
      <c r="W155" s="133"/>
      <c r="X155" s="133"/>
      <c r="Y155" s="166"/>
      <c r="Z155" s="133"/>
      <c r="AA155" s="133"/>
      <c r="AB155" s="133"/>
      <c r="AC155" s="133"/>
      <c r="AD155" s="133"/>
      <c r="AE155" s="167"/>
      <c r="AF155" s="133"/>
      <c r="AG155" s="133"/>
      <c r="AH155" s="133"/>
      <c r="AI155" s="35"/>
      <c r="AJ155" s="133"/>
      <c r="AK155" s="133"/>
      <c r="AL155" s="133"/>
      <c r="AM155" s="133"/>
      <c r="AN155" s="133"/>
      <c r="AO155" s="133"/>
      <c r="AP155" s="133"/>
      <c r="AQ155" s="133"/>
      <c r="AR155" s="133"/>
      <c r="AS155" s="133"/>
      <c r="AT155" s="133"/>
      <c r="AU155" s="133"/>
      <c r="AV155" s="133"/>
      <c r="AW155" s="133"/>
      <c r="AX155" s="133"/>
      <c r="AY155" s="133"/>
      <c r="AZ155" s="133"/>
      <c r="BA155" s="133"/>
      <c r="BB155" s="87"/>
      <c r="BC155" s="133"/>
      <c r="BD155" s="33"/>
      <c r="BE155" s="133"/>
      <c r="BF155" s="133"/>
      <c r="BG155" s="133"/>
      <c r="BH155" s="133"/>
      <c r="BI155" s="133"/>
      <c r="BJ155" s="133"/>
      <c r="BK155" s="133"/>
    </row>
    <row r="156" ht="30.0" customHeight="1">
      <c r="B156" s="157" t="s">
        <v>909</v>
      </c>
      <c r="C156" s="30" t="s">
        <v>64</v>
      </c>
      <c r="D156" s="139" t="s">
        <v>910</v>
      </c>
      <c r="E156" s="26">
        <v>1.0</v>
      </c>
      <c r="F156" s="168" t="s">
        <v>911</v>
      </c>
      <c r="G156" s="138">
        <v>45372.0</v>
      </c>
      <c r="H156" s="139" t="s">
        <v>912</v>
      </c>
      <c r="I156" s="30" t="s">
        <v>70</v>
      </c>
      <c r="J156" s="84" t="s">
        <v>913</v>
      </c>
      <c r="K156" s="45" t="s">
        <v>914</v>
      </c>
      <c r="L156" s="30" t="s">
        <v>70</v>
      </c>
      <c r="M156" s="84" t="s">
        <v>246</v>
      </c>
      <c r="N156" s="84">
        <v>23224.0</v>
      </c>
      <c r="O156" s="84">
        <v>30624.0</v>
      </c>
      <c r="P156" s="138">
        <v>45372.0</v>
      </c>
      <c r="Q156" s="33" t="s">
        <v>72</v>
      </c>
      <c r="R156" s="130" t="s">
        <v>73</v>
      </c>
      <c r="S156" s="84">
        <v>11.0</v>
      </c>
      <c r="T156" s="84">
        <v>7.8181505E7</v>
      </c>
      <c r="U156" s="84" t="s">
        <v>70</v>
      </c>
      <c r="V156" s="113">
        <v>1.5E7</v>
      </c>
      <c r="W156" s="45" t="s">
        <v>896</v>
      </c>
      <c r="X156" s="45" t="s">
        <v>897</v>
      </c>
      <c r="Y156" s="113">
        <v>9.01528284E8</v>
      </c>
      <c r="Z156" s="84">
        <v>0.0</v>
      </c>
      <c r="AA156" s="45" t="s">
        <v>77</v>
      </c>
      <c r="AB156" s="30" t="s">
        <v>78</v>
      </c>
      <c r="AC156" s="169" t="s">
        <v>915</v>
      </c>
      <c r="AD156" s="118">
        <v>45372.0</v>
      </c>
      <c r="AE156" s="84" t="s">
        <v>916</v>
      </c>
      <c r="AF156" s="131">
        <v>45383.0</v>
      </c>
      <c r="AG156" s="30" t="s">
        <v>81</v>
      </c>
      <c r="AH156" s="39" t="s">
        <v>76</v>
      </c>
      <c r="AI156" s="35">
        <v>1.4237801E7</v>
      </c>
      <c r="AJ156" s="30" t="s">
        <v>112</v>
      </c>
      <c r="AK156" s="84">
        <v>255.0</v>
      </c>
      <c r="AL156" s="39" t="s">
        <v>83</v>
      </c>
      <c r="AM156" s="30" t="s">
        <v>70</v>
      </c>
      <c r="AN156" s="30" t="s">
        <v>70</v>
      </c>
      <c r="AO156" s="30">
        <v>0.0</v>
      </c>
      <c r="AP156" s="30" t="s">
        <v>70</v>
      </c>
      <c r="AQ156" s="30" t="s">
        <v>70</v>
      </c>
      <c r="AR156" s="30" t="s">
        <v>70</v>
      </c>
      <c r="AS156" s="131">
        <v>45383.0</v>
      </c>
      <c r="AT156" s="114">
        <v>45641.0</v>
      </c>
      <c r="AU156" s="30" t="s">
        <v>70</v>
      </c>
      <c r="AV156" s="30" t="s">
        <v>70</v>
      </c>
      <c r="AW156" s="30" t="s">
        <v>70</v>
      </c>
      <c r="AX156" s="30" t="s">
        <v>70</v>
      </c>
      <c r="AY156" s="30" t="s">
        <v>70</v>
      </c>
      <c r="AZ156" s="30" t="s">
        <v>70</v>
      </c>
      <c r="BA156" s="84" t="s">
        <v>917</v>
      </c>
      <c r="BB156" s="87">
        <f t="shared" ref="BB156:BB164" si="7">V156+AO156</f>
        <v>15000000</v>
      </c>
      <c r="BC156" s="45" t="s">
        <v>96</v>
      </c>
      <c r="BD156" s="170" t="s">
        <v>918</v>
      </c>
      <c r="BE156" s="30" t="s">
        <v>86</v>
      </c>
      <c r="BF156" s="144" t="s">
        <v>70</v>
      </c>
      <c r="BG156" s="144" t="s">
        <v>70</v>
      </c>
      <c r="BH156" s="144" t="s">
        <v>70</v>
      </c>
      <c r="BI156" s="133"/>
      <c r="BJ156" s="133"/>
      <c r="BK156" s="45" t="s">
        <v>88</v>
      </c>
    </row>
    <row r="157" ht="30.0" customHeight="1">
      <c r="B157" s="171" t="s">
        <v>919</v>
      </c>
      <c r="C157" s="30" t="s">
        <v>64</v>
      </c>
      <c r="D157" s="139" t="s">
        <v>920</v>
      </c>
      <c r="E157" s="26">
        <v>2.0</v>
      </c>
      <c r="F157" s="172" t="s">
        <v>921</v>
      </c>
      <c r="G157" s="138">
        <v>45373.0</v>
      </c>
      <c r="H157" s="139" t="s">
        <v>922</v>
      </c>
      <c r="I157" s="30" t="s">
        <v>70</v>
      </c>
      <c r="J157" s="84" t="s">
        <v>913</v>
      </c>
      <c r="K157" s="45" t="s">
        <v>914</v>
      </c>
      <c r="L157" s="30" t="s">
        <v>70</v>
      </c>
      <c r="M157" s="45" t="s">
        <v>923</v>
      </c>
      <c r="N157" s="84" t="s">
        <v>924</v>
      </c>
      <c r="O157" s="84" t="s">
        <v>925</v>
      </c>
      <c r="P157" s="138">
        <v>45373.0</v>
      </c>
      <c r="Q157" s="33" t="s">
        <v>72</v>
      </c>
      <c r="R157" s="45" t="s">
        <v>926</v>
      </c>
      <c r="S157" s="84">
        <v>11.0</v>
      </c>
      <c r="T157" s="84">
        <v>2.51917E7</v>
      </c>
      <c r="U157" s="84" t="s">
        <v>70</v>
      </c>
      <c r="V157" s="113">
        <v>5.5E7</v>
      </c>
      <c r="W157" s="45" t="s">
        <v>896</v>
      </c>
      <c r="X157" s="45" t="s">
        <v>897</v>
      </c>
      <c r="Y157" s="113">
        <v>8.2200192E8</v>
      </c>
      <c r="Z157" s="84">
        <v>8.0</v>
      </c>
      <c r="AA157" s="45" t="s">
        <v>77</v>
      </c>
      <c r="AB157" s="84" t="s">
        <v>690</v>
      </c>
      <c r="AC157" s="169" t="s">
        <v>915</v>
      </c>
      <c r="AD157" s="118">
        <v>45373.0</v>
      </c>
      <c r="AE157" s="84" t="s">
        <v>927</v>
      </c>
      <c r="AF157" s="131">
        <v>45383.0</v>
      </c>
      <c r="AG157" s="30" t="s">
        <v>81</v>
      </c>
      <c r="AH157" s="39" t="s">
        <v>76</v>
      </c>
      <c r="AI157" s="113" t="s">
        <v>928</v>
      </c>
      <c r="AJ157" s="45" t="s">
        <v>929</v>
      </c>
      <c r="AK157" s="84">
        <v>270.0</v>
      </c>
      <c r="AL157" s="39" t="s">
        <v>83</v>
      </c>
      <c r="AM157" s="30" t="s">
        <v>70</v>
      </c>
      <c r="AN157" s="30" t="s">
        <v>70</v>
      </c>
      <c r="AO157" s="30">
        <v>0.0</v>
      </c>
      <c r="AP157" s="30" t="s">
        <v>70</v>
      </c>
      <c r="AQ157" s="30" t="s">
        <v>70</v>
      </c>
      <c r="AR157" s="30" t="s">
        <v>70</v>
      </c>
      <c r="AS157" s="131">
        <v>45383.0</v>
      </c>
      <c r="AT157" s="114">
        <v>45656.0</v>
      </c>
      <c r="AU157" s="30" t="s">
        <v>70</v>
      </c>
      <c r="AV157" s="30" t="s">
        <v>70</v>
      </c>
      <c r="AW157" s="30" t="s">
        <v>70</v>
      </c>
      <c r="AX157" s="30" t="s">
        <v>70</v>
      </c>
      <c r="AY157" s="30" t="s">
        <v>70</v>
      </c>
      <c r="AZ157" s="30" t="s">
        <v>70</v>
      </c>
      <c r="BA157" s="156" t="s">
        <v>930</v>
      </c>
      <c r="BB157" s="87">
        <f t="shared" si="7"/>
        <v>55000000</v>
      </c>
      <c r="BC157" s="45" t="s">
        <v>96</v>
      </c>
      <c r="BD157" s="173" t="s">
        <v>918</v>
      </c>
      <c r="BE157" s="30" t="s">
        <v>86</v>
      </c>
      <c r="BF157" s="144" t="s">
        <v>70</v>
      </c>
      <c r="BG157" s="144" t="s">
        <v>70</v>
      </c>
      <c r="BH157" s="144" t="s">
        <v>70</v>
      </c>
      <c r="BI157" s="133"/>
      <c r="BJ157" s="133"/>
      <c r="BK157" s="45" t="s">
        <v>88</v>
      </c>
    </row>
    <row r="158" ht="30.0" customHeight="1">
      <c r="B158" s="171" t="s">
        <v>931</v>
      </c>
      <c r="C158" s="30" t="s">
        <v>64</v>
      </c>
      <c r="D158" s="139" t="s">
        <v>932</v>
      </c>
      <c r="E158" s="26">
        <v>3.0</v>
      </c>
      <c r="F158" s="172" t="s">
        <v>933</v>
      </c>
      <c r="G158" s="138">
        <v>45373.0</v>
      </c>
      <c r="H158" s="174" t="s">
        <v>934</v>
      </c>
      <c r="I158" s="30" t="s">
        <v>70</v>
      </c>
      <c r="J158" s="84" t="s">
        <v>913</v>
      </c>
      <c r="K158" s="45" t="s">
        <v>914</v>
      </c>
      <c r="L158" s="30" t="s">
        <v>70</v>
      </c>
      <c r="M158" s="84" t="s">
        <v>110</v>
      </c>
      <c r="N158" s="84">
        <v>21124.0</v>
      </c>
      <c r="O158" s="84">
        <v>31624.0</v>
      </c>
      <c r="P158" s="138">
        <v>45373.0</v>
      </c>
      <c r="Q158" s="33" t="s">
        <v>72</v>
      </c>
      <c r="R158" s="130" t="s">
        <v>73</v>
      </c>
      <c r="S158" s="84">
        <v>11.0</v>
      </c>
      <c r="T158" s="84">
        <v>7.8102203E7</v>
      </c>
      <c r="U158" s="84" t="s">
        <v>70</v>
      </c>
      <c r="V158" s="113">
        <v>5.2E7</v>
      </c>
      <c r="W158" s="45" t="s">
        <v>896</v>
      </c>
      <c r="X158" s="45" t="s">
        <v>897</v>
      </c>
      <c r="Y158" s="113">
        <v>9.01052145E8</v>
      </c>
      <c r="Z158" s="84">
        <v>0.0</v>
      </c>
      <c r="AA158" s="45" t="s">
        <v>77</v>
      </c>
      <c r="AB158" s="30" t="s">
        <v>78</v>
      </c>
      <c r="AC158" s="169" t="s">
        <v>935</v>
      </c>
      <c r="AD158" s="118">
        <v>45378.0</v>
      </c>
      <c r="AE158" s="84" t="s">
        <v>936</v>
      </c>
      <c r="AF158" s="131">
        <v>45383.0</v>
      </c>
      <c r="AG158" s="30" t="s">
        <v>81</v>
      </c>
      <c r="AH158" s="39" t="s">
        <v>76</v>
      </c>
      <c r="AI158" s="35">
        <v>1.4237801E7</v>
      </c>
      <c r="AJ158" s="30" t="s">
        <v>112</v>
      </c>
      <c r="AK158" s="84">
        <v>270.0</v>
      </c>
      <c r="AL158" s="39" t="s">
        <v>83</v>
      </c>
      <c r="AM158" s="30" t="s">
        <v>70</v>
      </c>
      <c r="AN158" s="30" t="s">
        <v>70</v>
      </c>
      <c r="AO158" s="30">
        <v>0.0</v>
      </c>
      <c r="AP158" s="30" t="s">
        <v>70</v>
      </c>
      <c r="AQ158" s="30" t="s">
        <v>70</v>
      </c>
      <c r="AR158" s="30" t="s">
        <v>70</v>
      </c>
      <c r="AS158" s="131">
        <v>45383.0</v>
      </c>
      <c r="AT158" s="114">
        <v>45656.0</v>
      </c>
      <c r="AU158" s="30" t="s">
        <v>70</v>
      </c>
      <c r="AV158" s="30" t="s">
        <v>70</v>
      </c>
      <c r="AW158" s="30" t="s">
        <v>70</v>
      </c>
      <c r="AX158" s="30" t="s">
        <v>70</v>
      </c>
      <c r="AY158" s="30" t="s">
        <v>70</v>
      </c>
      <c r="AZ158" s="30" t="s">
        <v>70</v>
      </c>
      <c r="BA158" s="175" t="s">
        <v>937</v>
      </c>
      <c r="BB158" s="87">
        <f t="shared" si="7"/>
        <v>52000000</v>
      </c>
      <c r="BC158" s="39" t="s">
        <v>65</v>
      </c>
      <c r="BD158" s="173" t="s">
        <v>938</v>
      </c>
      <c r="BE158" s="30" t="s">
        <v>86</v>
      </c>
      <c r="BF158" s="144" t="s">
        <v>70</v>
      </c>
      <c r="BG158" s="144" t="s">
        <v>70</v>
      </c>
      <c r="BH158" s="144" t="s">
        <v>70</v>
      </c>
      <c r="BI158" s="133"/>
      <c r="BJ158" s="133"/>
      <c r="BK158" s="45" t="s">
        <v>88</v>
      </c>
    </row>
    <row r="159" ht="30.0" customHeight="1">
      <c r="B159" s="176" t="s">
        <v>939</v>
      </c>
      <c r="C159" s="30" t="s">
        <v>64</v>
      </c>
      <c r="D159" s="45" t="s">
        <v>940</v>
      </c>
      <c r="E159" s="30">
        <v>4.0</v>
      </c>
      <c r="F159" s="45" t="s">
        <v>941</v>
      </c>
      <c r="G159" s="114">
        <v>45390.0</v>
      </c>
      <c r="H159" s="45" t="s">
        <v>942</v>
      </c>
      <c r="I159" s="30" t="s">
        <v>70</v>
      </c>
      <c r="J159" s="84" t="s">
        <v>913</v>
      </c>
      <c r="K159" s="45" t="s">
        <v>914</v>
      </c>
      <c r="L159" s="30" t="s">
        <v>70</v>
      </c>
      <c r="M159" s="84" t="s">
        <v>155</v>
      </c>
      <c r="N159" s="84">
        <v>23024.0</v>
      </c>
      <c r="O159" s="84">
        <v>36324.0</v>
      </c>
      <c r="P159" s="114">
        <v>45390.0</v>
      </c>
      <c r="Q159" s="33" t="s">
        <v>72</v>
      </c>
      <c r="R159" s="130" t="s">
        <v>196</v>
      </c>
      <c r="S159" s="84">
        <v>11.0</v>
      </c>
      <c r="T159" s="84">
        <v>7.8181505E7</v>
      </c>
      <c r="U159" s="84" t="s">
        <v>70</v>
      </c>
      <c r="V159" s="113">
        <v>1.0E7</v>
      </c>
      <c r="W159" s="39" t="s">
        <v>75</v>
      </c>
      <c r="X159" s="39" t="s">
        <v>76</v>
      </c>
      <c r="Y159" s="113">
        <v>3.6182424E7</v>
      </c>
      <c r="Z159" s="133"/>
      <c r="AA159" s="45" t="s">
        <v>77</v>
      </c>
      <c r="AB159" s="30" t="s">
        <v>78</v>
      </c>
      <c r="AC159" s="169" t="s">
        <v>915</v>
      </c>
      <c r="AD159" s="118">
        <v>45390.0</v>
      </c>
      <c r="AE159" s="84" t="s">
        <v>943</v>
      </c>
      <c r="AF159" s="131">
        <v>45393.0</v>
      </c>
      <c r="AG159" s="30" t="s">
        <v>81</v>
      </c>
      <c r="AH159" s="39" t="s">
        <v>76</v>
      </c>
      <c r="AI159" s="35">
        <v>5.2423663E7</v>
      </c>
      <c r="AJ159" s="30" t="s">
        <v>156</v>
      </c>
      <c r="AK159" s="84">
        <v>260.0</v>
      </c>
      <c r="AL159" s="39" t="s">
        <v>83</v>
      </c>
      <c r="AM159" s="30" t="s">
        <v>70</v>
      </c>
      <c r="AN159" s="30" t="s">
        <v>70</v>
      </c>
      <c r="AO159" s="30">
        <v>0.0</v>
      </c>
      <c r="AP159" s="30" t="s">
        <v>70</v>
      </c>
      <c r="AQ159" s="30" t="s">
        <v>70</v>
      </c>
      <c r="AR159" s="30" t="s">
        <v>70</v>
      </c>
      <c r="AS159" s="131">
        <v>45393.0</v>
      </c>
      <c r="AT159" s="114">
        <v>45656.0</v>
      </c>
      <c r="AU159" s="30" t="s">
        <v>70</v>
      </c>
      <c r="AV159" s="30" t="s">
        <v>70</v>
      </c>
      <c r="AW159" s="30" t="s">
        <v>70</v>
      </c>
      <c r="AX159" s="30" t="s">
        <v>70</v>
      </c>
      <c r="AY159" s="30" t="s">
        <v>70</v>
      </c>
      <c r="AZ159" s="30" t="s">
        <v>70</v>
      </c>
      <c r="BA159" s="84" t="s">
        <v>944</v>
      </c>
      <c r="BB159" s="87">
        <f t="shared" si="7"/>
        <v>10000000</v>
      </c>
      <c r="BC159" s="45" t="s">
        <v>96</v>
      </c>
      <c r="BD159" s="177" t="s">
        <v>945</v>
      </c>
      <c r="BE159" s="30" t="s">
        <v>86</v>
      </c>
      <c r="BF159" s="144" t="s">
        <v>70</v>
      </c>
      <c r="BG159" s="144" t="s">
        <v>70</v>
      </c>
      <c r="BH159" s="144" t="s">
        <v>70</v>
      </c>
      <c r="BI159" s="133"/>
      <c r="BJ159" s="133"/>
      <c r="BK159" s="45" t="s">
        <v>88</v>
      </c>
    </row>
    <row r="160" ht="30.0" customHeight="1">
      <c r="B160" s="176" t="s">
        <v>946</v>
      </c>
      <c r="C160" s="30" t="s">
        <v>64</v>
      </c>
      <c r="D160" s="139" t="s">
        <v>947</v>
      </c>
      <c r="E160" s="26">
        <v>5.0</v>
      </c>
      <c r="F160" s="139" t="s">
        <v>948</v>
      </c>
      <c r="G160" s="114">
        <v>45400.0</v>
      </c>
      <c r="H160" s="134" t="s">
        <v>949</v>
      </c>
      <c r="I160" s="30" t="s">
        <v>70</v>
      </c>
      <c r="J160" s="84" t="s">
        <v>913</v>
      </c>
      <c r="K160" s="45" t="s">
        <v>914</v>
      </c>
      <c r="L160" s="30" t="s">
        <v>70</v>
      </c>
      <c r="M160" s="45" t="s">
        <v>950</v>
      </c>
      <c r="N160" s="45" t="s">
        <v>951</v>
      </c>
      <c r="O160" s="45" t="s">
        <v>952</v>
      </c>
      <c r="P160" s="114">
        <v>45400.0</v>
      </c>
      <c r="Q160" s="33" t="s">
        <v>72</v>
      </c>
      <c r="R160" s="45" t="s">
        <v>926</v>
      </c>
      <c r="S160" s="84">
        <v>11.0</v>
      </c>
      <c r="T160" s="84">
        <v>2.51917E7</v>
      </c>
      <c r="U160" s="84" t="s">
        <v>70</v>
      </c>
      <c r="V160" s="113">
        <v>3.35E7</v>
      </c>
      <c r="W160" s="45" t="s">
        <v>896</v>
      </c>
      <c r="X160" s="45" t="s">
        <v>897</v>
      </c>
      <c r="Y160" s="113">
        <v>9.01491177E8</v>
      </c>
      <c r="Z160" s="84">
        <v>9.0</v>
      </c>
      <c r="AA160" s="45" t="s">
        <v>77</v>
      </c>
      <c r="AB160" s="84" t="s">
        <v>490</v>
      </c>
      <c r="AC160" s="169" t="s">
        <v>915</v>
      </c>
      <c r="AD160" s="118">
        <v>45405.0</v>
      </c>
      <c r="AE160" s="84" t="s">
        <v>953</v>
      </c>
      <c r="AF160" s="114">
        <v>45407.0</v>
      </c>
      <c r="AG160" s="30" t="s">
        <v>81</v>
      </c>
      <c r="AH160" s="39" t="s">
        <v>76</v>
      </c>
      <c r="AI160" s="113" t="s">
        <v>954</v>
      </c>
      <c r="AJ160" s="45" t="s">
        <v>955</v>
      </c>
      <c r="AK160" s="153">
        <v>246.0</v>
      </c>
      <c r="AL160" s="39" t="s">
        <v>83</v>
      </c>
      <c r="AM160" s="30" t="s">
        <v>70</v>
      </c>
      <c r="AN160" s="30" t="s">
        <v>70</v>
      </c>
      <c r="AO160" s="30">
        <v>0.0</v>
      </c>
      <c r="AP160" s="30" t="s">
        <v>70</v>
      </c>
      <c r="AQ160" s="30" t="s">
        <v>70</v>
      </c>
      <c r="AR160" s="30" t="s">
        <v>70</v>
      </c>
      <c r="AS160" s="114">
        <v>45407.0</v>
      </c>
      <c r="AT160" s="114">
        <v>45656.0</v>
      </c>
      <c r="AU160" s="30" t="s">
        <v>70</v>
      </c>
      <c r="AV160" s="30" t="s">
        <v>70</v>
      </c>
      <c r="AW160" s="30" t="s">
        <v>70</v>
      </c>
      <c r="AX160" s="30" t="s">
        <v>70</v>
      </c>
      <c r="AY160" s="30" t="s">
        <v>70</v>
      </c>
      <c r="AZ160" s="30" t="s">
        <v>70</v>
      </c>
      <c r="BA160" s="160" t="s">
        <v>956</v>
      </c>
      <c r="BB160" s="87">
        <f t="shared" si="7"/>
        <v>33500000</v>
      </c>
      <c r="BC160" s="45" t="s">
        <v>102</v>
      </c>
      <c r="BD160" s="178" t="s">
        <v>957</v>
      </c>
      <c r="BE160" s="30" t="s">
        <v>86</v>
      </c>
      <c r="BF160" s="144" t="s">
        <v>70</v>
      </c>
      <c r="BG160" s="144" t="s">
        <v>70</v>
      </c>
      <c r="BH160" s="144" t="s">
        <v>70</v>
      </c>
      <c r="BI160" s="133"/>
      <c r="BJ160" s="133"/>
      <c r="BK160" s="45" t="s">
        <v>88</v>
      </c>
    </row>
    <row r="161" ht="30.0" customHeight="1">
      <c r="B161" s="176" t="s">
        <v>958</v>
      </c>
      <c r="C161" s="30" t="s">
        <v>64</v>
      </c>
      <c r="D161" s="140" t="s">
        <v>959</v>
      </c>
      <c r="E161" s="26">
        <v>6.0</v>
      </c>
      <c r="F161" s="139" t="s">
        <v>960</v>
      </c>
      <c r="G161" s="114">
        <v>45400.0</v>
      </c>
      <c r="H161" s="179" t="s">
        <v>961</v>
      </c>
      <c r="I161" s="30" t="s">
        <v>70</v>
      </c>
      <c r="J161" s="84" t="s">
        <v>913</v>
      </c>
      <c r="K161" s="45" t="s">
        <v>914</v>
      </c>
      <c r="L161" s="30" t="s">
        <v>70</v>
      </c>
      <c r="M161" s="84" t="s">
        <v>110</v>
      </c>
      <c r="N161" s="153">
        <v>21024.0</v>
      </c>
      <c r="O161" s="84">
        <v>39924.0</v>
      </c>
      <c r="P161" s="114">
        <v>45400.0</v>
      </c>
      <c r="Q161" s="33" t="s">
        <v>72</v>
      </c>
      <c r="R161" s="130" t="s">
        <v>312</v>
      </c>
      <c r="S161" s="84">
        <v>11.0</v>
      </c>
      <c r="T161" s="84">
        <v>7.8102203E7</v>
      </c>
      <c r="U161" s="84" t="s">
        <v>70</v>
      </c>
      <c r="V161" s="113">
        <v>4.0505521E7</v>
      </c>
      <c r="W161" s="39" t="s">
        <v>75</v>
      </c>
      <c r="X161" s="39" t="s">
        <v>76</v>
      </c>
      <c r="Y161" s="113">
        <v>8.6066748E7</v>
      </c>
      <c r="Z161" s="133"/>
      <c r="AA161" s="45" t="s">
        <v>77</v>
      </c>
      <c r="AB161" s="30" t="s">
        <v>78</v>
      </c>
      <c r="AC161" s="169" t="s">
        <v>915</v>
      </c>
      <c r="AD161" s="118">
        <v>45400.0</v>
      </c>
      <c r="AE161" s="84" t="s">
        <v>962</v>
      </c>
      <c r="AF161" s="114">
        <v>45404.0</v>
      </c>
      <c r="AG161" s="30" t="s">
        <v>81</v>
      </c>
      <c r="AH161" s="39" t="s">
        <v>76</v>
      </c>
      <c r="AI161" s="35">
        <v>1.4237801E7</v>
      </c>
      <c r="AJ161" s="30" t="s">
        <v>112</v>
      </c>
      <c r="AK161" s="153">
        <v>249.0</v>
      </c>
      <c r="AL161" s="39" t="s">
        <v>83</v>
      </c>
      <c r="AM161" s="30" t="s">
        <v>70</v>
      </c>
      <c r="AN161" s="30" t="s">
        <v>70</v>
      </c>
      <c r="AO161" s="30">
        <v>0.0</v>
      </c>
      <c r="AP161" s="30" t="s">
        <v>70</v>
      </c>
      <c r="AQ161" s="30" t="s">
        <v>70</v>
      </c>
      <c r="AR161" s="30" t="s">
        <v>70</v>
      </c>
      <c r="AS161" s="114">
        <v>45404.0</v>
      </c>
      <c r="AT161" s="114">
        <v>45656.0</v>
      </c>
      <c r="AU161" s="30" t="s">
        <v>70</v>
      </c>
      <c r="AV161" s="30" t="s">
        <v>70</v>
      </c>
      <c r="AW161" s="30" t="s">
        <v>70</v>
      </c>
      <c r="AX161" s="30" t="s">
        <v>70</v>
      </c>
      <c r="AY161" s="30" t="s">
        <v>70</v>
      </c>
      <c r="AZ161" s="30" t="s">
        <v>70</v>
      </c>
      <c r="BA161" s="132" t="s">
        <v>963</v>
      </c>
      <c r="BB161" s="87">
        <f t="shared" si="7"/>
        <v>40505521</v>
      </c>
      <c r="BC161" s="39" t="s">
        <v>65</v>
      </c>
      <c r="BD161" s="180" t="s">
        <v>964</v>
      </c>
      <c r="BE161" s="30" t="s">
        <v>86</v>
      </c>
      <c r="BF161" s="144" t="s">
        <v>70</v>
      </c>
      <c r="BG161" s="144" t="s">
        <v>70</v>
      </c>
      <c r="BH161" s="144" t="s">
        <v>70</v>
      </c>
      <c r="BI161" s="133"/>
      <c r="BJ161" s="133"/>
      <c r="BK161" s="45" t="s">
        <v>88</v>
      </c>
    </row>
    <row r="162" ht="30.0" customHeight="1">
      <c r="B162" s="176" t="s">
        <v>965</v>
      </c>
      <c r="C162" s="30" t="s">
        <v>64</v>
      </c>
      <c r="D162" s="134" t="s">
        <v>966</v>
      </c>
      <c r="E162" s="26">
        <v>7.0</v>
      </c>
      <c r="F162" s="139" t="s">
        <v>941</v>
      </c>
      <c r="G162" s="114">
        <v>45405.0</v>
      </c>
      <c r="H162" s="136" t="s">
        <v>967</v>
      </c>
      <c r="I162" s="30" t="s">
        <v>70</v>
      </c>
      <c r="J162" s="84" t="s">
        <v>913</v>
      </c>
      <c r="K162" s="45" t="s">
        <v>914</v>
      </c>
      <c r="L162" s="30" t="s">
        <v>70</v>
      </c>
      <c r="M162" s="84" t="s">
        <v>155</v>
      </c>
      <c r="N162" s="84">
        <v>23124.0</v>
      </c>
      <c r="O162" s="84">
        <v>42424.0</v>
      </c>
      <c r="P162" s="114">
        <v>45405.0</v>
      </c>
      <c r="Q162" s="33" t="s">
        <v>72</v>
      </c>
      <c r="R162" s="130" t="s">
        <v>196</v>
      </c>
      <c r="S162" s="84">
        <v>11.0</v>
      </c>
      <c r="T162" s="84">
        <v>7.8181505E7</v>
      </c>
      <c r="U162" s="84" t="s">
        <v>70</v>
      </c>
      <c r="V162" s="113">
        <v>2.0E7</v>
      </c>
      <c r="W162" s="39" t="s">
        <v>75</v>
      </c>
      <c r="X162" s="39" t="s">
        <v>76</v>
      </c>
      <c r="Y162" s="113">
        <v>3.6182424E7</v>
      </c>
      <c r="Z162" s="133"/>
      <c r="AA162" s="45" t="s">
        <v>77</v>
      </c>
      <c r="AB162" s="30" t="s">
        <v>78</v>
      </c>
      <c r="AC162" s="169" t="s">
        <v>915</v>
      </c>
      <c r="AD162" s="118">
        <v>45405.0</v>
      </c>
      <c r="AE162" s="84" t="s">
        <v>968</v>
      </c>
      <c r="AF162" s="114">
        <v>45407.0</v>
      </c>
      <c r="AG162" s="30" t="s">
        <v>81</v>
      </c>
      <c r="AH162" s="39" t="s">
        <v>76</v>
      </c>
      <c r="AI162" s="35">
        <v>5.2423663E7</v>
      </c>
      <c r="AJ162" s="30" t="s">
        <v>156</v>
      </c>
      <c r="AK162" s="153">
        <v>246.0</v>
      </c>
      <c r="AL162" s="39" t="s">
        <v>83</v>
      </c>
      <c r="AM162" s="30" t="s">
        <v>70</v>
      </c>
      <c r="AN162" s="30" t="s">
        <v>70</v>
      </c>
      <c r="AO162" s="30">
        <v>0.0</v>
      </c>
      <c r="AP162" s="30" t="s">
        <v>70</v>
      </c>
      <c r="AQ162" s="30" t="s">
        <v>70</v>
      </c>
      <c r="AR162" s="30" t="s">
        <v>70</v>
      </c>
      <c r="AS162" s="114">
        <v>45407.0</v>
      </c>
      <c r="AT162" s="114">
        <v>45656.0</v>
      </c>
      <c r="AU162" s="30" t="s">
        <v>70</v>
      </c>
      <c r="AV162" s="30" t="s">
        <v>70</v>
      </c>
      <c r="AW162" s="30" t="s">
        <v>70</v>
      </c>
      <c r="AX162" s="30" t="s">
        <v>70</v>
      </c>
      <c r="AY162" s="30" t="s">
        <v>70</v>
      </c>
      <c r="AZ162" s="30" t="s">
        <v>70</v>
      </c>
      <c r="BA162" s="132" t="s">
        <v>969</v>
      </c>
      <c r="BB162" s="87">
        <f t="shared" si="7"/>
        <v>20000000</v>
      </c>
      <c r="BC162" s="45" t="s">
        <v>102</v>
      </c>
      <c r="BD162" s="181" t="s">
        <v>970</v>
      </c>
      <c r="BE162" s="30" t="s">
        <v>86</v>
      </c>
      <c r="BF162" s="144" t="s">
        <v>70</v>
      </c>
      <c r="BG162" s="144" t="s">
        <v>70</v>
      </c>
      <c r="BH162" s="144" t="s">
        <v>70</v>
      </c>
      <c r="BI162" s="133"/>
      <c r="BJ162" s="133"/>
      <c r="BK162" s="45" t="s">
        <v>88</v>
      </c>
    </row>
    <row r="163" ht="30.0" customHeight="1">
      <c r="B163" s="176" t="s">
        <v>971</v>
      </c>
      <c r="C163" s="30" t="s">
        <v>64</v>
      </c>
      <c r="D163" s="136" t="s">
        <v>972</v>
      </c>
      <c r="E163" s="26">
        <v>8.0</v>
      </c>
      <c r="F163" s="139" t="s">
        <v>973</v>
      </c>
      <c r="G163" s="114">
        <v>45405.0</v>
      </c>
      <c r="H163" s="134" t="s">
        <v>974</v>
      </c>
      <c r="I163" s="30" t="s">
        <v>70</v>
      </c>
      <c r="J163" s="84" t="s">
        <v>913</v>
      </c>
      <c r="K163" s="45" t="s">
        <v>914</v>
      </c>
      <c r="L163" s="30" t="s">
        <v>70</v>
      </c>
      <c r="M163" s="84" t="s">
        <v>246</v>
      </c>
      <c r="N163" s="84">
        <v>26624.0</v>
      </c>
      <c r="O163" s="84">
        <v>42824.0</v>
      </c>
      <c r="P163" s="114">
        <v>45405.0</v>
      </c>
      <c r="Q163" s="33" t="s">
        <v>72</v>
      </c>
      <c r="R163" s="130" t="s">
        <v>312</v>
      </c>
      <c r="S163" s="84">
        <v>11.0</v>
      </c>
      <c r="T163" s="84">
        <v>7.81815E7</v>
      </c>
      <c r="U163" s="84" t="s">
        <v>70</v>
      </c>
      <c r="V163" s="113">
        <v>3.5E7</v>
      </c>
      <c r="W163" s="45" t="s">
        <v>896</v>
      </c>
      <c r="X163" s="45" t="s">
        <v>897</v>
      </c>
      <c r="Y163" s="113">
        <v>9.00589774E8</v>
      </c>
      <c r="Z163" s="84">
        <v>5.0</v>
      </c>
      <c r="AA163" s="45" t="s">
        <v>77</v>
      </c>
      <c r="AB163" s="84" t="s">
        <v>525</v>
      </c>
      <c r="AC163" s="169" t="s">
        <v>915</v>
      </c>
      <c r="AD163" s="118">
        <v>45405.0</v>
      </c>
      <c r="AE163" s="84" t="s">
        <v>975</v>
      </c>
      <c r="AF163" s="131">
        <v>45406.0</v>
      </c>
      <c r="AG163" s="30" t="s">
        <v>81</v>
      </c>
      <c r="AH163" s="39" t="s">
        <v>76</v>
      </c>
      <c r="AI163" s="35">
        <v>1.4237801E7</v>
      </c>
      <c r="AJ163" s="30" t="s">
        <v>112</v>
      </c>
      <c r="AK163" s="153">
        <v>247.0</v>
      </c>
      <c r="AL163" s="39" t="s">
        <v>83</v>
      </c>
      <c r="AM163" s="30" t="s">
        <v>70</v>
      </c>
      <c r="AN163" s="30" t="s">
        <v>70</v>
      </c>
      <c r="AO163" s="30">
        <v>0.0</v>
      </c>
      <c r="AP163" s="30" t="s">
        <v>70</v>
      </c>
      <c r="AQ163" s="30" t="s">
        <v>70</v>
      </c>
      <c r="AR163" s="30" t="s">
        <v>70</v>
      </c>
      <c r="AS163" s="131">
        <v>45406.0</v>
      </c>
      <c r="AT163" s="114">
        <v>45656.0</v>
      </c>
      <c r="AU163" s="30" t="s">
        <v>70</v>
      </c>
      <c r="AV163" s="30" t="s">
        <v>70</v>
      </c>
      <c r="AW163" s="30" t="s">
        <v>70</v>
      </c>
      <c r="AX163" s="30" t="s">
        <v>70</v>
      </c>
      <c r="AY163" s="30" t="s">
        <v>70</v>
      </c>
      <c r="AZ163" s="30" t="s">
        <v>70</v>
      </c>
      <c r="BA163" s="182" t="s">
        <v>976</v>
      </c>
      <c r="BB163" s="87">
        <f t="shared" si="7"/>
        <v>35000000</v>
      </c>
      <c r="BC163" s="45" t="s">
        <v>96</v>
      </c>
      <c r="BD163" s="173" t="s">
        <v>977</v>
      </c>
      <c r="BE163" s="30" t="s">
        <v>86</v>
      </c>
      <c r="BF163" s="144" t="s">
        <v>70</v>
      </c>
      <c r="BG163" s="144" t="s">
        <v>70</v>
      </c>
      <c r="BH163" s="144" t="s">
        <v>70</v>
      </c>
      <c r="BI163" s="133"/>
      <c r="BJ163" s="133"/>
      <c r="BK163" s="45" t="s">
        <v>88</v>
      </c>
    </row>
    <row r="164" ht="30.0" customHeight="1">
      <c r="B164" s="176" t="s">
        <v>978</v>
      </c>
      <c r="C164" s="30" t="s">
        <v>64</v>
      </c>
      <c r="D164" s="136" t="s">
        <v>979</v>
      </c>
      <c r="E164" s="26">
        <v>9.0</v>
      </c>
      <c r="F164" s="139" t="s">
        <v>980</v>
      </c>
      <c r="G164" s="114">
        <v>45412.0</v>
      </c>
      <c r="H164" s="134" t="s">
        <v>981</v>
      </c>
      <c r="I164" s="30" t="s">
        <v>70</v>
      </c>
      <c r="J164" s="84" t="s">
        <v>913</v>
      </c>
      <c r="K164" s="45" t="s">
        <v>914</v>
      </c>
      <c r="L164" s="30" t="s">
        <v>70</v>
      </c>
      <c r="M164" s="84" t="s">
        <v>110</v>
      </c>
      <c r="N164" s="84">
        <v>27424.0</v>
      </c>
      <c r="O164" s="84">
        <v>44424.0</v>
      </c>
      <c r="P164" s="114">
        <v>45414.0</v>
      </c>
      <c r="Q164" s="33" t="s">
        <v>72</v>
      </c>
      <c r="R164" s="130" t="s">
        <v>312</v>
      </c>
      <c r="S164" s="84">
        <v>11.0</v>
      </c>
      <c r="T164" s="84">
        <v>8.0141902E7</v>
      </c>
      <c r="U164" s="84" t="s">
        <v>70</v>
      </c>
      <c r="V164" s="113">
        <v>1.8550336E7</v>
      </c>
      <c r="W164" s="39" t="s">
        <v>75</v>
      </c>
      <c r="X164" s="39" t="s">
        <v>76</v>
      </c>
      <c r="Y164" s="113">
        <v>3.1037367E7</v>
      </c>
      <c r="Z164" s="133"/>
      <c r="AA164" s="45" t="s">
        <v>77</v>
      </c>
      <c r="AB164" s="84" t="s">
        <v>78</v>
      </c>
      <c r="AC164" s="169" t="s">
        <v>982</v>
      </c>
      <c r="AD164" s="45" t="s">
        <v>983</v>
      </c>
      <c r="AE164" s="183" t="s">
        <v>984</v>
      </c>
      <c r="AF164" s="131">
        <v>45419.0</v>
      </c>
      <c r="AG164" s="30" t="s">
        <v>81</v>
      </c>
      <c r="AH164" s="39" t="s">
        <v>76</v>
      </c>
      <c r="AI164" s="35">
        <v>1.4237801E7</v>
      </c>
      <c r="AJ164" s="30" t="s">
        <v>112</v>
      </c>
      <c r="AK164" s="84">
        <v>234.0</v>
      </c>
      <c r="AL164" s="39" t="s">
        <v>83</v>
      </c>
      <c r="AM164" s="30" t="s">
        <v>70</v>
      </c>
      <c r="AN164" s="30" t="s">
        <v>70</v>
      </c>
      <c r="AO164" s="30">
        <v>0.0</v>
      </c>
      <c r="AP164" s="30" t="s">
        <v>70</v>
      </c>
      <c r="AQ164" s="30" t="s">
        <v>70</v>
      </c>
      <c r="AR164" s="30" t="s">
        <v>70</v>
      </c>
      <c r="AS164" s="131">
        <v>45419.0</v>
      </c>
      <c r="AT164" s="114">
        <v>45656.0</v>
      </c>
      <c r="AU164" s="30" t="s">
        <v>70</v>
      </c>
      <c r="AV164" s="30" t="s">
        <v>70</v>
      </c>
      <c r="AW164" s="30" t="s">
        <v>70</v>
      </c>
      <c r="AX164" s="30" t="s">
        <v>70</v>
      </c>
      <c r="AY164" s="30" t="s">
        <v>70</v>
      </c>
      <c r="AZ164" s="30" t="s">
        <v>70</v>
      </c>
      <c r="BA164" s="84" t="s">
        <v>985</v>
      </c>
      <c r="BB164" s="87">
        <f t="shared" si="7"/>
        <v>18550336</v>
      </c>
      <c r="BC164" s="45" t="s">
        <v>102</v>
      </c>
      <c r="BD164" s="184" t="s">
        <v>986</v>
      </c>
      <c r="BE164" s="30" t="s">
        <v>86</v>
      </c>
      <c r="BF164" s="144" t="s">
        <v>70</v>
      </c>
      <c r="BG164" s="144" t="s">
        <v>70</v>
      </c>
      <c r="BH164" s="144" t="s">
        <v>70</v>
      </c>
      <c r="BI164" s="133"/>
      <c r="BJ164" s="133"/>
      <c r="BK164" s="45" t="s">
        <v>88</v>
      </c>
    </row>
    <row r="165" ht="30.0" customHeight="1">
      <c r="B165" s="176" t="s">
        <v>987</v>
      </c>
      <c r="C165" s="30" t="s">
        <v>64</v>
      </c>
      <c r="D165" s="134" t="s">
        <v>988</v>
      </c>
      <c r="E165" s="30">
        <v>10.0</v>
      </c>
      <c r="F165" s="134" t="s">
        <v>980</v>
      </c>
      <c r="G165" s="114">
        <v>45415.0</v>
      </c>
      <c r="H165" s="134" t="s">
        <v>989</v>
      </c>
      <c r="I165" s="30" t="s">
        <v>70</v>
      </c>
      <c r="J165" s="84" t="s">
        <v>913</v>
      </c>
      <c r="K165" s="45" t="s">
        <v>914</v>
      </c>
      <c r="L165" s="30" t="s">
        <v>70</v>
      </c>
      <c r="M165" s="84" t="s">
        <v>110</v>
      </c>
      <c r="N165" s="84" t="s">
        <v>990</v>
      </c>
      <c r="O165" s="84" t="s">
        <v>991</v>
      </c>
      <c r="P165" s="114">
        <v>45415.0</v>
      </c>
      <c r="Q165" s="33" t="s">
        <v>72</v>
      </c>
      <c r="R165" s="45" t="s">
        <v>992</v>
      </c>
      <c r="S165" s="84">
        <v>11.0</v>
      </c>
      <c r="T165" s="84">
        <v>2.2101527E7</v>
      </c>
      <c r="U165" s="84" t="s">
        <v>70</v>
      </c>
      <c r="V165" s="185">
        <v>3.5E7</v>
      </c>
      <c r="W165" s="39" t="s">
        <v>75</v>
      </c>
      <c r="X165" s="39" t="s">
        <v>76</v>
      </c>
      <c r="Y165" s="113">
        <v>3.1037367E7</v>
      </c>
      <c r="Z165" s="133"/>
      <c r="AA165" s="45" t="s">
        <v>77</v>
      </c>
      <c r="AB165" s="84" t="s">
        <v>78</v>
      </c>
      <c r="AC165" s="169" t="s">
        <v>993</v>
      </c>
      <c r="AD165" s="118">
        <v>45418.0</v>
      </c>
      <c r="AE165" s="84" t="s">
        <v>994</v>
      </c>
      <c r="AF165" s="131">
        <v>45420.0</v>
      </c>
      <c r="AG165" s="30" t="s">
        <v>81</v>
      </c>
      <c r="AH165" s="39" t="s">
        <v>76</v>
      </c>
      <c r="AI165" s="35">
        <v>1.4237801E7</v>
      </c>
      <c r="AJ165" s="30" t="s">
        <v>112</v>
      </c>
      <c r="AK165" s="84">
        <v>218.0</v>
      </c>
      <c r="AL165" s="39" t="s">
        <v>83</v>
      </c>
      <c r="AM165" s="30" t="s">
        <v>70</v>
      </c>
      <c r="AN165" s="30" t="s">
        <v>70</v>
      </c>
      <c r="AO165" s="30">
        <v>0.0</v>
      </c>
      <c r="AP165" s="30" t="s">
        <v>70</v>
      </c>
      <c r="AQ165" s="30" t="s">
        <v>70</v>
      </c>
      <c r="AR165" s="30" t="s">
        <v>70</v>
      </c>
      <c r="AS165" s="131">
        <v>45420.0</v>
      </c>
      <c r="AT165" s="114">
        <v>45641.0</v>
      </c>
      <c r="AU165" s="30" t="s">
        <v>70</v>
      </c>
      <c r="AV165" s="30" t="s">
        <v>70</v>
      </c>
      <c r="AW165" s="30" t="s">
        <v>70</v>
      </c>
      <c r="AX165" s="30" t="s">
        <v>70</v>
      </c>
      <c r="AY165" s="30" t="s">
        <v>70</v>
      </c>
      <c r="AZ165" s="30" t="s">
        <v>70</v>
      </c>
      <c r="BA165" s="186" t="s">
        <v>995</v>
      </c>
      <c r="BB165" s="187">
        <v>3.5E7</v>
      </c>
      <c r="BC165" s="39" t="s">
        <v>65</v>
      </c>
      <c r="BD165" s="188" t="s">
        <v>996</v>
      </c>
      <c r="BE165" s="30" t="s">
        <v>86</v>
      </c>
      <c r="BF165" s="144" t="s">
        <v>70</v>
      </c>
      <c r="BG165" s="144" t="s">
        <v>70</v>
      </c>
      <c r="BH165" s="144" t="s">
        <v>70</v>
      </c>
      <c r="BI165" s="133"/>
      <c r="BJ165" s="133"/>
      <c r="BK165" s="45" t="s">
        <v>88</v>
      </c>
    </row>
    <row r="166" ht="30.0" customHeight="1">
      <c r="B166" s="176" t="s">
        <v>997</v>
      </c>
      <c r="C166" s="30" t="s">
        <v>64</v>
      </c>
      <c r="D166" s="136" t="s">
        <v>998</v>
      </c>
      <c r="E166" s="30">
        <v>11.0</v>
      </c>
      <c r="F166" s="136" t="s">
        <v>933</v>
      </c>
      <c r="G166" s="114">
        <v>45418.0</v>
      </c>
      <c r="H166" s="136" t="s">
        <v>999</v>
      </c>
      <c r="I166" s="30" t="s">
        <v>70</v>
      </c>
      <c r="J166" s="84" t="s">
        <v>913</v>
      </c>
      <c r="K166" s="45" t="s">
        <v>914</v>
      </c>
      <c r="L166" s="30" t="s">
        <v>70</v>
      </c>
      <c r="M166" s="84" t="s">
        <v>110</v>
      </c>
      <c r="N166" s="84">
        <v>27024.0</v>
      </c>
      <c r="O166" s="84">
        <v>45624.0</v>
      </c>
      <c r="P166" s="114">
        <v>45418.0</v>
      </c>
      <c r="Q166" s="33" t="s">
        <v>72</v>
      </c>
      <c r="R166" s="34" t="s">
        <v>592</v>
      </c>
      <c r="S166" s="84">
        <v>11.0</v>
      </c>
      <c r="T166" s="84">
        <v>2.0102301E7</v>
      </c>
      <c r="U166" s="84" t="s">
        <v>70</v>
      </c>
      <c r="V166" s="189">
        <v>3.0E7</v>
      </c>
      <c r="W166" s="45" t="s">
        <v>896</v>
      </c>
      <c r="X166" s="45" t="s">
        <v>897</v>
      </c>
      <c r="Y166" s="113">
        <v>9.01052145E8</v>
      </c>
      <c r="Z166" s="84">
        <v>0.0</v>
      </c>
      <c r="AA166" s="45" t="s">
        <v>77</v>
      </c>
      <c r="AB166" s="84" t="s">
        <v>78</v>
      </c>
      <c r="AC166" s="169" t="s">
        <v>982</v>
      </c>
      <c r="AD166" s="118">
        <v>45418.0</v>
      </c>
      <c r="AE166" s="84" t="s">
        <v>1000</v>
      </c>
      <c r="AF166" s="131">
        <v>45422.0</v>
      </c>
      <c r="AG166" s="30" t="s">
        <v>81</v>
      </c>
      <c r="AH166" s="39" t="s">
        <v>76</v>
      </c>
      <c r="AI166" s="35">
        <v>1.4237801E7</v>
      </c>
      <c r="AJ166" s="30" t="s">
        <v>112</v>
      </c>
      <c r="AK166" s="84">
        <v>216.0</v>
      </c>
      <c r="AL166" s="39" t="s">
        <v>83</v>
      </c>
      <c r="AM166" s="30" t="s">
        <v>70</v>
      </c>
      <c r="AN166" s="30" t="s">
        <v>70</v>
      </c>
      <c r="AO166" s="30">
        <v>0.0</v>
      </c>
      <c r="AP166" s="30" t="s">
        <v>70</v>
      </c>
      <c r="AQ166" s="30" t="s">
        <v>70</v>
      </c>
      <c r="AR166" s="30" t="s">
        <v>70</v>
      </c>
      <c r="AS166" s="131">
        <v>45422.0</v>
      </c>
      <c r="AT166" s="114">
        <v>45641.0</v>
      </c>
      <c r="AU166" s="30" t="s">
        <v>70</v>
      </c>
      <c r="AV166" s="30" t="s">
        <v>70</v>
      </c>
      <c r="AW166" s="30" t="s">
        <v>70</v>
      </c>
      <c r="AX166" s="30" t="s">
        <v>70</v>
      </c>
      <c r="AY166" s="30" t="s">
        <v>70</v>
      </c>
      <c r="AZ166" s="30" t="s">
        <v>70</v>
      </c>
      <c r="BA166" s="190" t="s">
        <v>1001</v>
      </c>
      <c r="BB166" s="191">
        <v>3.0E7</v>
      </c>
      <c r="BC166" s="39" t="s">
        <v>65</v>
      </c>
      <c r="BD166" s="188" t="s">
        <v>1002</v>
      </c>
      <c r="BE166" s="30" t="s">
        <v>86</v>
      </c>
      <c r="BF166" s="144" t="s">
        <v>70</v>
      </c>
      <c r="BG166" s="144" t="s">
        <v>70</v>
      </c>
      <c r="BH166" s="144" t="s">
        <v>70</v>
      </c>
      <c r="BI166" s="133"/>
      <c r="BJ166" s="133"/>
      <c r="BK166" s="45" t="s">
        <v>88</v>
      </c>
    </row>
    <row r="167" ht="30.0" customHeight="1">
      <c r="B167" s="176" t="s">
        <v>1003</v>
      </c>
      <c r="C167" s="30" t="s">
        <v>64</v>
      </c>
      <c r="D167" s="133"/>
      <c r="E167" s="30">
        <v>12.0</v>
      </c>
      <c r="F167" s="133"/>
      <c r="G167" s="133"/>
      <c r="H167" s="133"/>
      <c r="I167" s="133"/>
      <c r="J167" s="133"/>
      <c r="K167" s="133"/>
      <c r="L167" s="133"/>
      <c r="M167" s="133"/>
      <c r="N167" s="133"/>
      <c r="O167" s="133"/>
      <c r="P167" s="133"/>
      <c r="Q167" s="133"/>
      <c r="R167" s="133"/>
      <c r="S167" s="133"/>
      <c r="T167" s="133"/>
      <c r="U167" s="133"/>
      <c r="V167" s="133"/>
      <c r="W167" s="133"/>
      <c r="X167" s="133"/>
      <c r="Y167" s="166"/>
      <c r="Z167" s="133"/>
      <c r="AA167" s="133"/>
      <c r="AB167" s="133"/>
      <c r="AC167" s="133"/>
      <c r="AD167" s="133"/>
      <c r="AE167" s="167"/>
      <c r="AF167" s="133"/>
      <c r="AG167" s="133"/>
      <c r="AH167" s="133"/>
      <c r="AI167" s="35"/>
      <c r="AJ167" s="133"/>
      <c r="AK167" s="133"/>
      <c r="AL167" s="133"/>
      <c r="AM167" s="133"/>
      <c r="AN167" s="133"/>
      <c r="AO167" s="133"/>
      <c r="AP167" s="133"/>
      <c r="AQ167" s="133"/>
      <c r="AR167" s="133"/>
      <c r="AS167" s="133"/>
      <c r="AT167" s="133"/>
      <c r="AU167" s="133"/>
      <c r="AV167" s="133"/>
      <c r="AW167" s="133"/>
      <c r="AX167" s="133"/>
      <c r="AY167" s="133"/>
      <c r="AZ167" s="133"/>
      <c r="BA167" s="133"/>
      <c r="BB167" s="87"/>
      <c r="BC167" s="133"/>
      <c r="BD167" s="33"/>
      <c r="BE167" s="133"/>
      <c r="BF167" s="133"/>
      <c r="BG167" s="133"/>
      <c r="BH167" s="133"/>
      <c r="BI167" s="133"/>
      <c r="BJ167" s="133"/>
      <c r="BK167" s="133"/>
    </row>
    <row r="168" ht="30.0" customHeight="1">
      <c r="Y168" s="155"/>
      <c r="AE168" s="1"/>
      <c r="AI168" s="2"/>
      <c r="BB168" s="192"/>
      <c r="BD168" s="4"/>
      <c r="BK168" s="133"/>
    </row>
    <row r="169" ht="30.0" customHeight="1">
      <c r="B169" s="186" t="s">
        <v>1004</v>
      </c>
      <c r="C169" s="30" t="s">
        <v>64</v>
      </c>
      <c r="D169" s="186" t="s">
        <v>1005</v>
      </c>
      <c r="E169" s="26">
        <v>1.0</v>
      </c>
      <c r="F169" s="134" t="s">
        <v>1006</v>
      </c>
      <c r="G169" s="138">
        <v>45383.0</v>
      </c>
      <c r="H169" s="139" t="s">
        <v>1007</v>
      </c>
      <c r="I169" s="30" t="s">
        <v>70</v>
      </c>
      <c r="J169" s="84" t="s">
        <v>913</v>
      </c>
      <c r="K169" s="45" t="s">
        <v>1008</v>
      </c>
      <c r="L169" s="30" t="s">
        <v>70</v>
      </c>
      <c r="M169" s="84" t="s">
        <v>1009</v>
      </c>
      <c r="N169" s="45" t="s">
        <v>1010</v>
      </c>
      <c r="O169" s="45" t="s">
        <v>1011</v>
      </c>
      <c r="P169" s="138">
        <v>45383.0</v>
      </c>
      <c r="Q169" s="33" t="s">
        <v>72</v>
      </c>
      <c r="R169" s="45" t="s">
        <v>1012</v>
      </c>
      <c r="S169" s="84">
        <v>11.0</v>
      </c>
      <c r="T169" s="84">
        <v>7.8181701E7</v>
      </c>
      <c r="U169" s="84" t="s">
        <v>70</v>
      </c>
      <c r="V169" s="113">
        <v>5.3917998E7</v>
      </c>
      <c r="W169" s="45" t="s">
        <v>896</v>
      </c>
      <c r="X169" s="45" t="s">
        <v>897</v>
      </c>
      <c r="Y169" s="113">
        <v>8.11009788E8</v>
      </c>
      <c r="Z169" s="84">
        <v>8.0</v>
      </c>
      <c r="AA169" s="45" t="s">
        <v>77</v>
      </c>
      <c r="AB169" s="84" t="s">
        <v>490</v>
      </c>
      <c r="AC169" s="169" t="s">
        <v>993</v>
      </c>
      <c r="AD169" s="118">
        <v>45378.0</v>
      </c>
      <c r="AE169" s="84" t="s">
        <v>1013</v>
      </c>
      <c r="AF169" s="131">
        <v>45384.0</v>
      </c>
      <c r="AG169" s="30" t="s">
        <v>81</v>
      </c>
      <c r="AH169" s="39" t="s">
        <v>76</v>
      </c>
      <c r="AI169" s="113" t="s">
        <v>1014</v>
      </c>
      <c r="AJ169" s="45" t="s">
        <v>1015</v>
      </c>
      <c r="AK169" s="84">
        <v>269.0</v>
      </c>
      <c r="AL169" s="39" t="s">
        <v>83</v>
      </c>
      <c r="AM169" s="30" t="s">
        <v>70</v>
      </c>
      <c r="AN169" s="30" t="s">
        <v>70</v>
      </c>
      <c r="AO169" s="30">
        <v>0.0</v>
      </c>
      <c r="AP169" s="30" t="s">
        <v>70</v>
      </c>
      <c r="AQ169" s="30" t="s">
        <v>70</v>
      </c>
      <c r="AR169" s="30" t="s">
        <v>70</v>
      </c>
      <c r="AS169" s="131">
        <v>45384.0</v>
      </c>
      <c r="AT169" s="114">
        <v>45656.0</v>
      </c>
      <c r="AU169" s="30" t="s">
        <v>70</v>
      </c>
      <c r="AV169" s="30" t="s">
        <v>70</v>
      </c>
      <c r="AW169" s="30" t="s">
        <v>70</v>
      </c>
      <c r="AX169" s="30" t="s">
        <v>70</v>
      </c>
      <c r="AY169" s="30" t="s">
        <v>70</v>
      </c>
      <c r="AZ169" s="30" t="s">
        <v>70</v>
      </c>
      <c r="BA169" s="157" t="s">
        <v>1016</v>
      </c>
      <c r="BB169" s="87">
        <f t="shared" ref="BB169:BB177" si="8">V169+AO169</f>
        <v>53917998</v>
      </c>
      <c r="BC169" s="45" t="s">
        <v>90</v>
      </c>
      <c r="BD169" s="193" t="s">
        <v>1017</v>
      </c>
      <c r="BE169" s="30" t="s">
        <v>86</v>
      </c>
      <c r="BF169" s="144" t="s">
        <v>70</v>
      </c>
      <c r="BG169" s="144" t="s">
        <v>70</v>
      </c>
      <c r="BH169" s="144" t="s">
        <v>70</v>
      </c>
      <c r="BI169" s="133"/>
      <c r="BJ169" s="133"/>
      <c r="BK169" s="45" t="s">
        <v>88</v>
      </c>
    </row>
    <row r="170" ht="30.0" customHeight="1">
      <c r="B170" s="190" t="s">
        <v>1018</v>
      </c>
      <c r="C170" s="30" t="s">
        <v>64</v>
      </c>
      <c r="D170" s="190" t="s">
        <v>1019</v>
      </c>
      <c r="E170" s="26">
        <v>2.0</v>
      </c>
      <c r="F170" s="136" t="s">
        <v>1020</v>
      </c>
      <c r="G170" s="138">
        <v>45373.0</v>
      </c>
      <c r="H170" s="194" t="s">
        <v>1021</v>
      </c>
      <c r="I170" s="30" t="s">
        <v>70</v>
      </c>
      <c r="J170" s="84" t="s">
        <v>913</v>
      </c>
      <c r="K170" s="45" t="s">
        <v>1008</v>
      </c>
      <c r="L170" s="30" t="s">
        <v>70</v>
      </c>
      <c r="M170" s="84" t="s">
        <v>110</v>
      </c>
      <c r="N170" s="84" t="s">
        <v>1022</v>
      </c>
      <c r="O170" s="84" t="s">
        <v>1023</v>
      </c>
      <c r="P170" s="138">
        <v>45373.0</v>
      </c>
      <c r="Q170" s="33" t="s">
        <v>72</v>
      </c>
      <c r="R170" s="45" t="s">
        <v>1024</v>
      </c>
      <c r="S170" s="84">
        <v>11.0</v>
      </c>
      <c r="T170" s="84">
        <v>1.5101506E7</v>
      </c>
      <c r="U170" s="84" t="s">
        <v>70</v>
      </c>
      <c r="V170" s="113">
        <v>5.0E7</v>
      </c>
      <c r="W170" s="39" t="s">
        <v>75</v>
      </c>
      <c r="X170" s="39" t="s">
        <v>76</v>
      </c>
      <c r="Y170" s="113">
        <v>2.447348E7</v>
      </c>
      <c r="Z170" s="84">
        <v>0.0</v>
      </c>
      <c r="AA170" s="45" t="s">
        <v>77</v>
      </c>
      <c r="AB170" s="30" t="s">
        <v>78</v>
      </c>
      <c r="AC170" s="169" t="s">
        <v>915</v>
      </c>
      <c r="AD170" s="118">
        <v>45373.0</v>
      </c>
      <c r="AE170" s="84" t="s">
        <v>1025</v>
      </c>
      <c r="AF170" s="131">
        <v>45378.0</v>
      </c>
      <c r="AG170" s="30" t="s">
        <v>81</v>
      </c>
      <c r="AH170" s="39" t="s">
        <v>76</v>
      </c>
      <c r="AI170" s="35">
        <v>1.4237801E7</v>
      </c>
      <c r="AJ170" s="30" t="s">
        <v>112</v>
      </c>
      <c r="AK170" s="84">
        <v>274.0</v>
      </c>
      <c r="AL170" s="39" t="s">
        <v>83</v>
      </c>
      <c r="AM170" s="30" t="s">
        <v>70</v>
      </c>
      <c r="AN170" s="30" t="s">
        <v>70</v>
      </c>
      <c r="AO170" s="30">
        <v>0.0</v>
      </c>
      <c r="AP170" s="30" t="s">
        <v>70</v>
      </c>
      <c r="AQ170" s="30" t="s">
        <v>70</v>
      </c>
      <c r="AR170" s="30" t="s">
        <v>70</v>
      </c>
      <c r="AS170" s="131">
        <v>45378.0</v>
      </c>
      <c r="AT170" s="114">
        <v>45656.0</v>
      </c>
      <c r="AU170" s="30" t="s">
        <v>70</v>
      </c>
      <c r="AV170" s="30" t="s">
        <v>70</v>
      </c>
      <c r="AW170" s="30" t="s">
        <v>70</v>
      </c>
      <c r="AX170" s="30" t="s">
        <v>70</v>
      </c>
      <c r="AY170" s="30" t="s">
        <v>70</v>
      </c>
      <c r="AZ170" s="30" t="s">
        <v>70</v>
      </c>
      <c r="BA170" s="171" t="s">
        <v>1026</v>
      </c>
      <c r="BB170" s="87">
        <f t="shared" si="8"/>
        <v>50000000</v>
      </c>
      <c r="BC170" s="45" t="s">
        <v>90</v>
      </c>
      <c r="BD170" s="195" t="s">
        <v>1027</v>
      </c>
      <c r="BE170" s="30" t="s">
        <v>86</v>
      </c>
      <c r="BF170" s="144" t="s">
        <v>70</v>
      </c>
      <c r="BG170" s="144" t="s">
        <v>70</v>
      </c>
      <c r="BH170" s="144" t="s">
        <v>70</v>
      </c>
      <c r="BI170" s="133"/>
      <c r="BJ170" s="133"/>
      <c r="BK170" s="45" t="s">
        <v>88</v>
      </c>
    </row>
    <row r="171" ht="30.0" customHeight="1">
      <c r="B171" s="190" t="s">
        <v>1028</v>
      </c>
      <c r="C171" s="30" t="s">
        <v>64</v>
      </c>
      <c r="D171" s="190" t="s">
        <v>1029</v>
      </c>
      <c r="E171" s="26">
        <v>3.0</v>
      </c>
      <c r="F171" s="136" t="s">
        <v>1030</v>
      </c>
      <c r="G171" s="138">
        <v>45373.0</v>
      </c>
      <c r="H171" s="140" t="s">
        <v>1031</v>
      </c>
      <c r="I171" s="30" t="s">
        <v>70</v>
      </c>
      <c r="J171" s="84" t="s">
        <v>913</v>
      </c>
      <c r="K171" s="45" t="s">
        <v>1008</v>
      </c>
      <c r="L171" s="30" t="s">
        <v>70</v>
      </c>
      <c r="M171" s="84" t="s">
        <v>148</v>
      </c>
      <c r="N171" s="84">
        <v>22624.0</v>
      </c>
      <c r="O171" s="84">
        <v>31224.0</v>
      </c>
      <c r="P171" s="138">
        <v>45373.0</v>
      </c>
      <c r="Q171" s="33" t="s">
        <v>72</v>
      </c>
      <c r="R171" s="45" t="s">
        <v>926</v>
      </c>
      <c r="S171" s="84">
        <v>11.0</v>
      </c>
      <c r="T171" s="84">
        <v>7.8181701E7</v>
      </c>
      <c r="U171" s="84" t="s">
        <v>70</v>
      </c>
      <c r="V171" s="113">
        <v>4500000.0</v>
      </c>
      <c r="W171" s="45" t="s">
        <v>896</v>
      </c>
      <c r="X171" s="45" t="s">
        <v>897</v>
      </c>
      <c r="Y171" s="113">
        <v>9.01427255E8</v>
      </c>
      <c r="Z171" s="84">
        <v>3.0</v>
      </c>
      <c r="AA171" s="45" t="s">
        <v>77</v>
      </c>
      <c r="AB171" s="30" t="s">
        <v>78</v>
      </c>
      <c r="AC171" s="169" t="s">
        <v>993</v>
      </c>
      <c r="AD171" s="118">
        <v>45373.0</v>
      </c>
      <c r="AE171" s="84" t="s">
        <v>1032</v>
      </c>
      <c r="AF171" s="131">
        <v>45378.0</v>
      </c>
      <c r="AG171" s="30" t="s">
        <v>81</v>
      </c>
      <c r="AH171" s="39" t="s">
        <v>76</v>
      </c>
      <c r="AI171" s="35">
        <v>3.4658903E7</v>
      </c>
      <c r="AJ171" s="30" t="s">
        <v>149</v>
      </c>
      <c r="AK171" s="84">
        <v>274.0</v>
      </c>
      <c r="AL171" s="39" t="s">
        <v>83</v>
      </c>
      <c r="AM171" s="30" t="s">
        <v>70</v>
      </c>
      <c r="AN171" s="30" t="s">
        <v>70</v>
      </c>
      <c r="AO171" s="30">
        <v>0.0</v>
      </c>
      <c r="AP171" s="30" t="s">
        <v>70</v>
      </c>
      <c r="AQ171" s="30" t="s">
        <v>70</v>
      </c>
      <c r="AR171" s="30" t="s">
        <v>70</v>
      </c>
      <c r="AS171" s="131">
        <v>45378.0</v>
      </c>
      <c r="AT171" s="114">
        <v>45656.0</v>
      </c>
      <c r="AU171" s="30" t="s">
        <v>70</v>
      </c>
      <c r="AV171" s="30" t="s">
        <v>70</v>
      </c>
      <c r="AW171" s="30" t="s">
        <v>70</v>
      </c>
      <c r="AX171" s="30" t="s">
        <v>70</v>
      </c>
      <c r="AY171" s="30" t="s">
        <v>70</v>
      </c>
      <c r="AZ171" s="30" t="s">
        <v>70</v>
      </c>
      <c r="BA171" s="171" t="s">
        <v>1033</v>
      </c>
      <c r="BB171" s="87">
        <f t="shared" si="8"/>
        <v>4500000</v>
      </c>
      <c r="BC171" s="39" t="s">
        <v>65</v>
      </c>
      <c r="BD171" s="173" t="s">
        <v>1034</v>
      </c>
      <c r="BE171" s="30" t="s">
        <v>86</v>
      </c>
      <c r="BF171" s="144" t="s">
        <v>70</v>
      </c>
      <c r="BG171" s="144" t="s">
        <v>70</v>
      </c>
      <c r="BH171" s="144" t="s">
        <v>70</v>
      </c>
      <c r="BI171" s="133"/>
      <c r="BJ171" s="133"/>
      <c r="BK171" s="45" t="s">
        <v>88</v>
      </c>
    </row>
    <row r="172" ht="30.0" customHeight="1">
      <c r="B172" s="196" t="s">
        <v>1035</v>
      </c>
      <c r="C172" s="30" t="s">
        <v>64</v>
      </c>
      <c r="D172" s="197" t="s">
        <v>1036</v>
      </c>
      <c r="E172" s="26">
        <v>4.0</v>
      </c>
      <c r="F172" s="139" t="s">
        <v>1037</v>
      </c>
      <c r="G172" s="138">
        <v>45385.0</v>
      </c>
      <c r="H172" s="198" t="s">
        <v>1038</v>
      </c>
      <c r="I172" s="30" t="s">
        <v>70</v>
      </c>
      <c r="J172" s="84" t="s">
        <v>913</v>
      </c>
      <c r="K172" s="45" t="s">
        <v>1008</v>
      </c>
      <c r="L172" s="30" t="s">
        <v>70</v>
      </c>
      <c r="M172" s="84" t="s">
        <v>124</v>
      </c>
      <c r="N172" s="199">
        <v>24124.0</v>
      </c>
      <c r="O172" s="84">
        <v>34724.0</v>
      </c>
      <c r="P172" s="114">
        <v>45386.0</v>
      </c>
      <c r="Q172" s="33" t="s">
        <v>72</v>
      </c>
      <c r="R172" s="130" t="s">
        <v>296</v>
      </c>
      <c r="S172" s="84">
        <v>11.0</v>
      </c>
      <c r="T172" s="84">
        <v>7.8181701E7</v>
      </c>
      <c r="U172" s="84" t="s">
        <v>70</v>
      </c>
      <c r="V172" s="113">
        <v>1.5E7</v>
      </c>
      <c r="W172" s="39" t="s">
        <v>75</v>
      </c>
      <c r="X172" s="39" t="s">
        <v>76</v>
      </c>
      <c r="Y172" s="200">
        <v>2.1176241E7</v>
      </c>
      <c r="Z172" s="133"/>
      <c r="AA172" s="45" t="s">
        <v>77</v>
      </c>
      <c r="AB172" s="84" t="s">
        <v>490</v>
      </c>
      <c r="AC172" s="169" t="s">
        <v>993</v>
      </c>
      <c r="AD172" s="118">
        <v>45385.0</v>
      </c>
      <c r="AE172" s="84" t="s">
        <v>1039</v>
      </c>
      <c r="AF172" s="131">
        <v>45386.0</v>
      </c>
      <c r="AG172" s="30" t="s">
        <v>81</v>
      </c>
      <c r="AH172" s="39" t="s">
        <v>76</v>
      </c>
      <c r="AI172" s="35">
        <v>7.9635747E7</v>
      </c>
      <c r="AJ172" s="30" t="s">
        <v>125</v>
      </c>
      <c r="AK172" s="84">
        <v>267.0</v>
      </c>
      <c r="AL172" s="39" t="s">
        <v>83</v>
      </c>
      <c r="AM172" s="30" t="s">
        <v>70</v>
      </c>
      <c r="AN172" s="30" t="s">
        <v>70</v>
      </c>
      <c r="AO172" s="30">
        <v>0.0</v>
      </c>
      <c r="AP172" s="30" t="s">
        <v>70</v>
      </c>
      <c r="AQ172" s="30" t="s">
        <v>70</v>
      </c>
      <c r="AR172" s="30" t="s">
        <v>70</v>
      </c>
      <c r="AS172" s="131">
        <v>45386.0</v>
      </c>
      <c r="AT172" s="114">
        <v>45656.0</v>
      </c>
      <c r="AU172" s="30" t="s">
        <v>70</v>
      </c>
      <c r="AV172" s="30" t="s">
        <v>70</v>
      </c>
      <c r="AW172" s="30" t="s">
        <v>70</v>
      </c>
      <c r="AX172" s="30" t="s">
        <v>70</v>
      </c>
      <c r="AY172" s="30" t="s">
        <v>70</v>
      </c>
      <c r="AZ172" s="30" t="s">
        <v>70</v>
      </c>
      <c r="BA172" s="186" t="s">
        <v>1040</v>
      </c>
      <c r="BB172" s="87">
        <f t="shared" si="8"/>
        <v>15000000</v>
      </c>
      <c r="BC172" s="45" t="s">
        <v>90</v>
      </c>
      <c r="BD172" s="158" t="s">
        <v>1041</v>
      </c>
      <c r="BE172" s="30" t="s">
        <v>86</v>
      </c>
      <c r="BF172" s="144" t="s">
        <v>70</v>
      </c>
      <c r="BG172" s="144" t="s">
        <v>70</v>
      </c>
      <c r="BH172" s="144" t="s">
        <v>70</v>
      </c>
      <c r="BI172" s="133"/>
      <c r="BJ172" s="133"/>
      <c r="BK172" s="45" t="s">
        <v>88</v>
      </c>
    </row>
    <row r="173" ht="30.0" customHeight="1">
      <c r="B173" s="196" t="s">
        <v>1042</v>
      </c>
      <c r="C173" s="30" t="s">
        <v>64</v>
      </c>
      <c r="D173" s="201" t="s">
        <v>1043</v>
      </c>
      <c r="E173" s="26">
        <v>5.0</v>
      </c>
      <c r="F173" s="140" t="s">
        <v>1044</v>
      </c>
      <c r="G173" s="138">
        <v>45390.0</v>
      </c>
      <c r="H173" s="202" t="s">
        <v>1045</v>
      </c>
      <c r="I173" s="30" t="s">
        <v>70</v>
      </c>
      <c r="J173" s="84" t="s">
        <v>913</v>
      </c>
      <c r="K173" s="45" t="s">
        <v>1008</v>
      </c>
      <c r="L173" s="30" t="s">
        <v>70</v>
      </c>
      <c r="M173" s="84" t="s">
        <v>124</v>
      </c>
      <c r="N173" s="84">
        <v>22524.0</v>
      </c>
      <c r="O173" s="84">
        <v>36224.0</v>
      </c>
      <c r="P173" s="114">
        <v>45390.0</v>
      </c>
      <c r="Q173" s="33" t="s">
        <v>72</v>
      </c>
      <c r="R173" s="45" t="s">
        <v>926</v>
      </c>
      <c r="S173" s="84">
        <v>11.0</v>
      </c>
      <c r="T173" s="84">
        <v>7.8181701E7</v>
      </c>
      <c r="U173" s="84" t="s">
        <v>70</v>
      </c>
      <c r="V173" s="113">
        <v>4.5E7</v>
      </c>
      <c r="W173" s="45" t="s">
        <v>896</v>
      </c>
      <c r="X173" s="45" t="s">
        <v>897</v>
      </c>
      <c r="Y173" s="113">
        <v>8.22006352E8</v>
      </c>
      <c r="Z173" s="84">
        <v>7.0</v>
      </c>
      <c r="AA173" s="45" t="s">
        <v>77</v>
      </c>
      <c r="AB173" s="84" t="s">
        <v>490</v>
      </c>
      <c r="AC173" s="169" t="s">
        <v>993</v>
      </c>
      <c r="AD173" s="118">
        <v>45387.0</v>
      </c>
      <c r="AE173" s="84" t="s">
        <v>1046</v>
      </c>
      <c r="AF173" s="131">
        <v>45390.0</v>
      </c>
      <c r="AG173" s="30" t="s">
        <v>81</v>
      </c>
      <c r="AH173" s="39" t="s">
        <v>76</v>
      </c>
      <c r="AI173" s="35">
        <v>7.9635747E7</v>
      </c>
      <c r="AJ173" s="30" t="s">
        <v>125</v>
      </c>
      <c r="AK173" s="84">
        <v>263.0</v>
      </c>
      <c r="AL173" s="39" t="s">
        <v>83</v>
      </c>
      <c r="AM173" s="30" t="s">
        <v>70</v>
      </c>
      <c r="AN173" s="30" t="s">
        <v>70</v>
      </c>
      <c r="AO173" s="30">
        <v>0.0</v>
      </c>
      <c r="AP173" s="30" t="s">
        <v>70</v>
      </c>
      <c r="AQ173" s="30" t="s">
        <v>70</v>
      </c>
      <c r="AR173" s="30" t="s">
        <v>70</v>
      </c>
      <c r="AS173" s="131">
        <v>45390.0</v>
      </c>
      <c r="AT173" s="114">
        <v>45656.0</v>
      </c>
      <c r="AU173" s="30" t="s">
        <v>70</v>
      </c>
      <c r="AV173" s="30" t="s">
        <v>70</v>
      </c>
      <c r="AW173" s="30" t="s">
        <v>70</v>
      </c>
      <c r="AX173" s="30" t="s">
        <v>70</v>
      </c>
      <c r="AY173" s="30" t="s">
        <v>70</v>
      </c>
      <c r="AZ173" s="30" t="s">
        <v>70</v>
      </c>
      <c r="BA173" s="190" t="s">
        <v>1047</v>
      </c>
      <c r="BB173" s="87">
        <f t="shared" si="8"/>
        <v>45000000</v>
      </c>
      <c r="BC173" s="45" t="s">
        <v>90</v>
      </c>
      <c r="BD173" s="173" t="s">
        <v>1048</v>
      </c>
      <c r="BE173" s="30" t="s">
        <v>86</v>
      </c>
      <c r="BF173" s="144" t="s">
        <v>70</v>
      </c>
      <c r="BG173" s="144" t="s">
        <v>70</v>
      </c>
      <c r="BH173" s="144" t="s">
        <v>70</v>
      </c>
      <c r="BI173" s="133"/>
      <c r="BJ173" s="133"/>
      <c r="BK173" s="45" t="s">
        <v>88</v>
      </c>
    </row>
    <row r="174" ht="30.0" customHeight="1">
      <c r="B174" s="196" t="s">
        <v>1049</v>
      </c>
      <c r="C174" s="30" t="s">
        <v>64</v>
      </c>
      <c r="D174" s="165" t="s">
        <v>1050</v>
      </c>
      <c r="E174" s="30">
        <v>6.0</v>
      </c>
      <c r="F174" s="203" t="s">
        <v>1051</v>
      </c>
      <c r="G174" s="138">
        <v>45434.0</v>
      </c>
      <c r="H174" s="45" t="s">
        <v>1052</v>
      </c>
      <c r="I174" s="30" t="s">
        <v>70</v>
      </c>
      <c r="J174" s="84" t="s">
        <v>913</v>
      </c>
      <c r="K174" s="45" t="s">
        <v>1008</v>
      </c>
      <c r="L174" s="30" t="s">
        <v>70</v>
      </c>
      <c r="M174" s="84" t="s">
        <v>246</v>
      </c>
      <c r="N174" s="84">
        <v>24524.0</v>
      </c>
      <c r="O174" s="84">
        <v>48224.0</v>
      </c>
      <c r="P174" s="138">
        <v>45434.0</v>
      </c>
      <c r="Q174" s="33" t="s">
        <v>72</v>
      </c>
      <c r="R174" s="45" t="s">
        <v>1024</v>
      </c>
      <c r="S174" s="84">
        <v>11.0</v>
      </c>
      <c r="T174" s="165">
        <v>1.5101505E7</v>
      </c>
      <c r="U174" s="84" t="s">
        <v>70</v>
      </c>
      <c r="V174" s="204">
        <v>4000000.0</v>
      </c>
      <c r="W174" s="39" t="s">
        <v>75</v>
      </c>
      <c r="X174" s="39" t="s">
        <v>76</v>
      </c>
      <c r="Y174" s="113">
        <v>1.7545067E7</v>
      </c>
      <c r="Z174" s="133"/>
      <c r="AA174" s="45" t="s">
        <v>77</v>
      </c>
      <c r="AB174" s="84" t="s">
        <v>490</v>
      </c>
      <c r="AC174" s="169" t="s">
        <v>993</v>
      </c>
      <c r="AD174" s="143">
        <v>45434.0</v>
      </c>
      <c r="AE174" s="205" t="s">
        <v>1053</v>
      </c>
      <c r="AF174" s="206">
        <v>45435.0</v>
      </c>
      <c r="AG174" s="30" t="s">
        <v>81</v>
      </c>
      <c r="AH174" s="39" t="s">
        <v>76</v>
      </c>
      <c r="AI174" s="35">
        <v>1.4237801E7</v>
      </c>
      <c r="AJ174" s="30" t="s">
        <v>112</v>
      </c>
      <c r="AK174" s="165">
        <v>218.0</v>
      </c>
      <c r="AL174" s="39" t="s">
        <v>83</v>
      </c>
      <c r="AM174" s="30" t="s">
        <v>70</v>
      </c>
      <c r="AN174" s="30" t="s">
        <v>70</v>
      </c>
      <c r="AO174" s="30">
        <v>0.0</v>
      </c>
      <c r="AP174" s="30" t="s">
        <v>70</v>
      </c>
      <c r="AQ174" s="30" t="s">
        <v>70</v>
      </c>
      <c r="AR174" s="30" t="s">
        <v>70</v>
      </c>
      <c r="AS174" s="206">
        <v>45435.0</v>
      </c>
      <c r="AT174" s="114">
        <v>45656.0</v>
      </c>
      <c r="AU174" s="30" t="s">
        <v>70</v>
      </c>
      <c r="AV174" s="30" t="s">
        <v>70</v>
      </c>
      <c r="AW174" s="30" t="s">
        <v>70</v>
      </c>
      <c r="AX174" s="30" t="s">
        <v>70</v>
      </c>
      <c r="AY174" s="30" t="s">
        <v>70</v>
      </c>
      <c r="AZ174" s="30" t="s">
        <v>70</v>
      </c>
      <c r="BA174" s="84" t="s">
        <v>1054</v>
      </c>
      <c r="BB174" s="87">
        <f t="shared" si="8"/>
        <v>4000000</v>
      </c>
      <c r="BC174" s="45" t="s">
        <v>96</v>
      </c>
      <c r="BD174" s="207" t="s">
        <v>1055</v>
      </c>
      <c r="BE174" s="30" t="s">
        <v>86</v>
      </c>
      <c r="BF174" s="144" t="s">
        <v>70</v>
      </c>
      <c r="BG174" s="144" t="s">
        <v>70</v>
      </c>
      <c r="BH174" s="144" t="s">
        <v>70</v>
      </c>
      <c r="BI174" s="133"/>
      <c r="BJ174" s="133"/>
      <c r="BK174" s="45" t="s">
        <v>88</v>
      </c>
    </row>
    <row r="175" ht="30.0" customHeight="1">
      <c r="A175" s="208"/>
      <c r="B175" s="209" t="s">
        <v>1056</v>
      </c>
      <c r="C175" s="30" t="s">
        <v>64</v>
      </c>
      <c r="D175" s="197" t="s">
        <v>1057</v>
      </c>
      <c r="E175" s="26">
        <v>7.0</v>
      </c>
      <c r="F175" s="45" t="s">
        <v>1058</v>
      </c>
      <c r="G175" s="138">
        <v>45441.0</v>
      </c>
      <c r="H175" s="210" t="s">
        <v>1059</v>
      </c>
      <c r="I175" s="30" t="s">
        <v>70</v>
      </c>
      <c r="J175" s="84" t="s">
        <v>913</v>
      </c>
      <c r="K175" s="45" t="s">
        <v>1008</v>
      </c>
      <c r="L175" s="30" t="s">
        <v>70</v>
      </c>
      <c r="M175" s="84" t="s">
        <v>246</v>
      </c>
      <c r="N175" s="84">
        <v>24624.0</v>
      </c>
      <c r="O175" s="84">
        <v>49724.0</v>
      </c>
      <c r="P175" s="138">
        <v>45441.0</v>
      </c>
      <c r="Q175" s="33" t="s">
        <v>72</v>
      </c>
      <c r="R175" s="45" t="s">
        <v>1012</v>
      </c>
      <c r="S175" s="84">
        <v>11.0</v>
      </c>
      <c r="T175" s="84">
        <v>1.5101505E7</v>
      </c>
      <c r="U175" s="84" t="s">
        <v>70</v>
      </c>
      <c r="V175" s="113">
        <v>7000000.0</v>
      </c>
      <c r="W175" s="39" t="s">
        <v>75</v>
      </c>
      <c r="X175" s="39" t="s">
        <v>76</v>
      </c>
      <c r="Y175" s="113">
        <v>1.7307257E7</v>
      </c>
      <c r="Z175" s="198"/>
      <c r="AA175" s="45" t="s">
        <v>77</v>
      </c>
      <c r="AB175" s="30" t="s">
        <v>78</v>
      </c>
      <c r="AC175" s="169" t="s">
        <v>993</v>
      </c>
      <c r="AD175" s="143">
        <v>45441.0</v>
      </c>
      <c r="AE175" s="84" t="s">
        <v>1060</v>
      </c>
      <c r="AF175" s="206">
        <v>45442.0</v>
      </c>
      <c r="AG175" s="30" t="s">
        <v>81</v>
      </c>
      <c r="AH175" s="39" t="s">
        <v>76</v>
      </c>
      <c r="AI175" s="35">
        <v>1.4237801E7</v>
      </c>
      <c r="AJ175" s="30" t="s">
        <v>112</v>
      </c>
      <c r="AK175" s="84">
        <v>218.0</v>
      </c>
      <c r="AL175" s="39" t="s">
        <v>83</v>
      </c>
      <c r="AM175" s="30" t="s">
        <v>70</v>
      </c>
      <c r="AN175" s="30" t="s">
        <v>70</v>
      </c>
      <c r="AO175" s="30">
        <v>0.0</v>
      </c>
      <c r="AP175" s="30" t="s">
        <v>70</v>
      </c>
      <c r="AQ175" s="30" t="s">
        <v>70</v>
      </c>
      <c r="AR175" s="30" t="s">
        <v>70</v>
      </c>
      <c r="AS175" s="206">
        <v>45442.0</v>
      </c>
      <c r="AT175" s="114">
        <v>45656.0</v>
      </c>
      <c r="AU175" s="30" t="s">
        <v>70</v>
      </c>
      <c r="AV175" s="30" t="s">
        <v>70</v>
      </c>
      <c r="AW175" s="30" t="s">
        <v>70</v>
      </c>
      <c r="AX175" s="30" t="s">
        <v>70</v>
      </c>
      <c r="AY175" s="30" t="s">
        <v>70</v>
      </c>
      <c r="AZ175" s="30" t="s">
        <v>70</v>
      </c>
      <c r="BA175" s="84" t="s">
        <v>1061</v>
      </c>
      <c r="BB175" s="87">
        <f t="shared" si="8"/>
        <v>7000000</v>
      </c>
      <c r="BC175" s="45" t="s">
        <v>90</v>
      </c>
      <c r="BD175" s="211" t="s">
        <v>1062</v>
      </c>
      <c r="BE175" s="30" t="s">
        <v>86</v>
      </c>
      <c r="BF175" s="144" t="s">
        <v>70</v>
      </c>
      <c r="BG175" s="144" t="s">
        <v>70</v>
      </c>
      <c r="BH175" s="144" t="s">
        <v>70</v>
      </c>
      <c r="BI175" s="198"/>
      <c r="BJ175" s="198"/>
      <c r="BK175" s="45" t="s">
        <v>88</v>
      </c>
    </row>
    <row r="176" ht="30.0" customHeight="1">
      <c r="B176" s="196" t="s">
        <v>1063</v>
      </c>
      <c r="C176" s="30" t="s">
        <v>64</v>
      </c>
      <c r="D176" s="212" t="s">
        <v>1064</v>
      </c>
      <c r="E176" s="26">
        <v>8.0</v>
      </c>
      <c r="F176" s="45" t="s">
        <v>1065</v>
      </c>
      <c r="G176" s="138">
        <v>45442.0</v>
      </c>
      <c r="H176" s="213" t="s">
        <v>1066</v>
      </c>
      <c r="I176" s="30" t="s">
        <v>70</v>
      </c>
      <c r="J176" s="84" t="s">
        <v>913</v>
      </c>
      <c r="K176" s="45" t="s">
        <v>1008</v>
      </c>
      <c r="L176" s="30" t="s">
        <v>70</v>
      </c>
      <c r="M176" s="84" t="s">
        <v>246</v>
      </c>
      <c r="N176" s="84">
        <v>24324.0</v>
      </c>
      <c r="O176" s="84">
        <v>50124.0</v>
      </c>
      <c r="P176" s="138">
        <v>45442.0</v>
      </c>
      <c r="Q176" s="33" t="s">
        <v>72</v>
      </c>
      <c r="R176" s="130" t="s">
        <v>296</v>
      </c>
      <c r="S176" s="84">
        <v>11.0</v>
      </c>
      <c r="T176" s="84">
        <v>7.81115E7</v>
      </c>
      <c r="U176" s="84" t="s">
        <v>70</v>
      </c>
      <c r="V176" s="113">
        <v>1.0E7</v>
      </c>
      <c r="W176" s="39" t="s">
        <v>75</v>
      </c>
      <c r="X176" s="39" t="s">
        <v>76</v>
      </c>
      <c r="Y176" s="113">
        <v>1.006499722E9</v>
      </c>
      <c r="Z176" s="133"/>
      <c r="AA176" s="45" t="s">
        <v>77</v>
      </c>
      <c r="AB176" s="30" t="s">
        <v>78</v>
      </c>
      <c r="AC176" s="169" t="s">
        <v>993</v>
      </c>
      <c r="AD176" s="143">
        <v>45442.0</v>
      </c>
      <c r="AE176" s="144" t="s">
        <v>1067</v>
      </c>
      <c r="AF176" s="206">
        <v>45447.0</v>
      </c>
      <c r="AG176" s="30" t="s">
        <v>81</v>
      </c>
      <c r="AH176" s="39" t="s">
        <v>76</v>
      </c>
      <c r="AI176" s="35">
        <v>1.4237801E7</v>
      </c>
      <c r="AJ176" s="30" t="s">
        <v>112</v>
      </c>
      <c r="AK176" s="144">
        <v>192.0</v>
      </c>
      <c r="AL176" s="39" t="s">
        <v>83</v>
      </c>
      <c r="AM176" s="30" t="s">
        <v>70</v>
      </c>
      <c r="AN176" s="30" t="s">
        <v>70</v>
      </c>
      <c r="AO176" s="30">
        <v>0.0</v>
      </c>
      <c r="AP176" s="30" t="s">
        <v>70</v>
      </c>
      <c r="AQ176" s="30" t="s">
        <v>70</v>
      </c>
      <c r="AR176" s="30" t="s">
        <v>70</v>
      </c>
      <c r="AS176" s="206">
        <v>45447.0</v>
      </c>
      <c r="AT176" s="114">
        <v>45641.0</v>
      </c>
      <c r="AU176" s="30" t="s">
        <v>70</v>
      </c>
      <c r="AV176" s="30" t="s">
        <v>70</v>
      </c>
      <c r="AW176" s="30" t="s">
        <v>70</v>
      </c>
      <c r="AX176" s="30" t="s">
        <v>70</v>
      </c>
      <c r="AY176" s="30" t="s">
        <v>70</v>
      </c>
      <c r="AZ176" s="30" t="s">
        <v>70</v>
      </c>
      <c r="BA176" s="84" t="s">
        <v>1068</v>
      </c>
      <c r="BB176" s="87">
        <f t="shared" si="8"/>
        <v>10000000</v>
      </c>
      <c r="BC176" s="45" t="s">
        <v>90</v>
      </c>
      <c r="BD176" s="214" t="s">
        <v>1069</v>
      </c>
      <c r="BE176" s="30" t="s">
        <v>86</v>
      </c>
      <c r="BF176" s="144" t="s">
        <v>70</v>
      </c>
      <c r="BG176" s="144" t="s">
        <v>70</v>
      </c>
      <c r="BH176" s="144" t="s">
        <v>70</v>
      </c>
      <c r="BI176" s="133"/>
      <c r="BJ176" s="133"/>
      <c r="BK176" s="164" t="s">
        <v>1070</v>
      </c>
    </row>
    <row r="177" ht="30.0" customHeight="1">
      <c r="B177" s="196" t="s">
        <v>1071</v>
      </c>
      <c r="C177" s="30" t="s">
        <v>64</v>
      </c>
      <c r="D177" s="84" t="s">
        <v>1072</v>
      </c>
      <c r="E177" s="30">
        <v>9.0</v>
      </c>
      <c r="F177" s="45" t="s">
        <v>1073</v>
      </c>
      <c r="G177" s="138">
        <v>45456.0</v>
      </c>
      <c r="H177" s="45" t="s">
        <v>1074</v>
      </c>
      <c r="I177" s="30" t="s">
        <v>70</v>
      </c>
      <c r="J177" s="84" t="s">
        <v>913</v>
      </c>
      <c r="K177" s="45" t="s">
        <v>1008</v>
      </c>
      <c r="L177" s="30" t="s">
        <v>70</v>
      </c>
      <c r="M177" s="84" t="s">
        <v>148</v>
      </c>
      <c r="N177" s="45" t="s">
        <v>1075</v>
      </c>
      <c r="O177" s="45" t="s">
        <v>1076</v>
      </c>
      <c r="P177" s="138">
        <v>45456.0</v>
      </c>
      <c r="Q177" s="33" t="s">
        <v>72</v>
      </c>
      <c r="R177" s="215" t="s">
        <v>1077</v>
      </c>
      <c r="S177" s="84">
        <v>11.0</v>
      </c>
      <c r="T177" s="84">
        <v>7.8181701E7</v>
      </c>
      <c r="U177" s="84" t="s">
        <v>70</v>
      </c>
      <c r="V177" s="113">
        <v>1.086E7</v>
      </c>
      <c r="W177" s="39" t="s">
        <v>75</v>
      </c>
      <c r="X177" s="39" t="s">
        <v>76</v>
      </c>
      <c r="Y177" s="113">
        <v>1.7221513E7</v>
      </c>
      <c r="Z177" s="133"/>
      <c r="AA177" s="45" t="s">
        <v>77</v>
      </c>
      <c r="AB177" s="30" t="s">
        <v>78</v>
      </c>
      <c r="AC177" s="169" t="s">
        <v>993</v>
      </c>
      <c r="AD177" s="143">
        <v>45460.0</v>
      </c>
      <c r="AE177" s="84" t="s">
        <v>1078</v>
      </c>
      <c r="AF177" s="206">
        <v>45461.0</v>
      </c>
      <c r="AG177" s="30" t="s">
        <v>81</v>
      </c>
      <c r="AH177" s="39" t="s">
        <v>76</v>
      </c>
      <c r="AI177" s="35">
        <v>3.4658903E7</v>
      </c>
      <c r="AJ177" s="30" t="s">
        <v>149</v>
      </c>
      <c r="AK177" s="144">
        <v>192.0</v>
      </c>
      <c r="AL177" s="39" t="s">
        <v>83</v>
      </c>
      <c r="AM177" s="30" t="s">
        <v>70</v>
      </c>
      <c r="AN177" s="30" t="s">
        <v>70</v>
      </c>
      <c r="AO177" s="30">
        <v>0.0</v>
      </c>
      <c r="AP177" s="30" t="s">
        <v>70</v>
      </c>
      <c r="AQ177" s="30" t="s">
        <v>70</v>
      </c>
      <c r="AR177" s="30" t="s">
        <v>70</v>
      </c>
      <c r="AS177" s="206">
        <v>45461.0</v>
      </c>
      <c r="AT177" s="114">
        <v>45656.0</v>
      </c>
      <c r="AU177" s="30" t="s">
        <v>70</v>
      </c>
      <c r="AV177" s="30" t="s">
        <v>70</v>
      </c>
      <c r="AW177" s="30" t="s">
        <v>70</v>
      </c>
      <c r="AX177" s="30" t="s">
        <v>70</v>
      </c>
      <c r="AY177" s="30" t="s">
        <v>70</v>
      </c>
      <c r="AZ177" s="30" t="s">
        <v>70</v>
      </c>
      <c r="BA177" s="84" t="s">
        <v>1079</v>
      </c>
      <c r="BB177" s="87">
        <f t="shared" si="8"/>
        <v>10860000</v>
      </c>
      <c r="BC177" s="45" t="s">
        <v>90</v>
      </c>
      <c r="BD177" s="216" t="s">
        <v>1080</v>
      </c>
      <c r="BE177" s="30" t="s">
        <v>86</v>
      </c>
      <c r="BF177" s="144" t="s">
        <v>70</v>
      </c>
      <c r="BG177" s="144" t="s">
        <v>70</v>
      </c>
      <c r="BH177" s="144" t="s">
        <v>70</v>
      </c>
      <c r="BI177" s="133"/>
      <c r="BJ177" s="133"/>
      <c r="BK177" s="133"/>
    </row>
    <row r="178" ht="30.0" customHeight="1">
      <c r="Y178" s="155"/>
      <c r="AE178" s="1"/>
      <c r="AI178" s="2"/>
      <c r="BB178" s="192"/>
      <c r="BD178" s="4"/>
    </row>
    <row r="179" ht="30.0" customHeight="1">
      <c r="A179" s="208"/>
      <c r="B179" s="100" t="s">
        <v>1081</v>
      </c>
      <c r="C179" s="91" t="s">
        <v>64</v>
      </c>
      <c r="D179" s="100" t="s">
        <v>1082</v>
      </c>
      <c r="E179" s="217">
        <v>1.0</v>
      </c>
      <c r="F179" s="218" t="s">
        <v>921</v>
      </c>
      <c r="G179" s="219">
        <v>45442.0</v>
      </c>
      <c r="H179" s="124" t="s">
        <v>1083</v>
      </c>
      <c r="I179" s="91" t="s">
        <v>70</v>
      </c>
      <c r="J179" s="100" t="s">
        <v>913</v>
      </c>
      <c r="K179" s="124" t="s">
        <v>1084</v>
      </c>
      <c r="L179" s="91" t="s">
        <v>70</v>
      </c>
      <c r="M179" s="100" t="s">
        <v>110</v>
      </c>
      <c r="N179" s="100">
        <v>29724.0</v>
      </c>
      <c r="O179" s="100">
        <v>50024.0</v>
      </c>
      <c r="P179" s="219">
        <v>45442.0</v>
      </c>
      <c r="Q179" s="96" t="s">
        <v>72</v>
      </c>
      <c r="R179" s="124" t="s">
        <v>1012</v>
      </c>
      <c r="S179" s="100">
        <v>11.0</v>
      </c>
      <c r="T179" s="100">
        <v>1.5121501E7</v>
      </c>
      <c r="U179" s="100" t="s">
        <v>70</v>
      </c>
      <c r="V179" s="149">
        <v>1.75707E7</v>
      </c>
      <c r="W179" s="124" t="s">
        <v>896</v>
      </c>
      <c r="X179" s="124" t="s">
        <v>897</v>
      </c>
      <c r="Y179" s="149">
        <v>8.2200192E8</v>
      </c>
      <c r="Z179" s="100">
        <v>8.0</v>
      </c>
      <c r="AA179" s="124" t="s">
        <v>77</v>
      </c>
      <c r="AB179" s="100" t="s">
        <v>690</v>
      </c>
      <c r="AC179" s="220" t="s">
        <v>1085</v>
      </c>
      <c r="AD179" s="219">
        <v>45442.0</v>
      </c>
      <c r="AE179" s="100" t="s">
        <v>1086</v>
      </c>
      <c r="AF179" s="219">
        <v>45443.0</v>
      </c>
      <c r="AG179" s="91" t="s">
        <v>81</v>
      </c>
      <c r="AH179" s="92" t="s">
        <v>76</v>
      </c>
      <c r="AI179" s="98">
        <v>1.4237801E7</v>
      </c>
      <c r="AJ179" s="91" t="s">
        <v>112</v>
      </c>
      <c r="AK179" s="100">
        <v>20.0</v>
      </c>
      <c r="AL179" s="92" t="s">
        <v>83</v>
      </c>
      <c r="AM179" s="91" t="s">
        <v>70</v>
      </c>
      <c r="AN179" s="91" t="s">
        <v>70</v>
      </c>
      <c r="AO179" s="91">
        <v>0.0</v>
      </c>
      <c r="AP179" s="91" t="s">
        <v>70</v>
      </c>
      <c r="AQ179" s="91" t="s">
        <v>70</v>
      </c>
      <c r="AR179" s="91" t="s">
        <v>70</v>
      </c>
      <c r="AS179" s="219">
        <v>45443.0</v>
      </c>
      <c r="AT179" s="221">
        <v>45462.0</v>
      </c>
      <c r="AU179" s="91" t="s">
        <v>70</v>
      </c>
      <c r="AV179" s="91" t="s">
        <v>70</v>
      </c>
      <c r="AW179" s="91" t="s">
        <v>70</v>
      </c>
      <c r="AX179" s="91" t="s">
        <v>70</v>
      </c>
      <c r="AY179" s="91" t="s">
        <v>70</v>
      </c>
      <c r="AZ179" s="91" t="s">
        <v>70</v>
      </c>
      <c r="BA179" s="100" t="s">
        <v>1087</v>
      </c>
      <c r="BB179" s="103">
        <f>V179+AO179</f>
        <v>17570700</v>
      </c>
      <c r="BC179" s="92" t="s">
        <v>65</v>
      </c>
      <c r="BD179" s="222" t="s">
        <v>1088</v>
      </c>
      <c r="BE179" s="100" t="s">
        <v>792</v>
      </c>
      <c r="BF179" s="100" t="s">
        <v>70</v>
      </c>
      <c r="BG179" s="100" t="s">
        <v>70</v>
      </c>
      <c r="BH179" s="100" t="s">
        <v>70</v>
      </c>
      <c r="BI179" s="218"/>
      <c r="BJ179" s="218"/>
      <c r="BK179" s="124" t="s">
        <v>88</v>
      </c>
    </row>
    <row r="180" ht="30.0" customHeight="1">
      <c r="Y180" s="155"/>
      <c r="AE180" s="1"/>
      <c r="AI180" s="2"/>
      <c r="BB180" s="3"/>
      <c r="BD180" s="4"/>
    </row>
    <row r="181" ht="30.0" customHeight="1">
      <c r="Y181" s="155"/>
      <c r="AE181" s="1"/>
      <c r="AI181" s="2"/>
      <c r="BB181" s="3"/>
      <c r="BD181" s="4"/>
    </row>
    <row r="182" ht="30.0" customHeight="1">
      <c r="Y182" s="155"/>
      <c r="AE182" s="1"/>
      <c r="AI182" s="2"/>
      <c r="BB182" s="3"/>
      <c r="BD182" s="4"/>
    </row>
    <row r="183" ht="30.0" customHeight="1">
      <c r="Y183" s="155"/>
      <c r="AE183" s="1"/>
      <c r="AI183" s="2"/>
      <c r="BB183" s="3"/>
      <c r="BD183" s="4"/>
    </row>
    <row r="184" ht="30.0" customHeight="1">
      <c r="Y184" s="155"/>
      <c r="AE184" s="1"/>
      <c r="AI184" s="2"/>
      <c r="BB184" s="3"/>
      <c r="BD184" s="4"/>
    </row>
    <row r="185" ht="30.0" customHeight="1">
      <c r="Y185" s="155"/>
      <c r="AE185" s="1"/>
      <c r="AI185" s="2"/>
      <c r="BB185" s="3"/>
      <c r="BD185" s="4"/>
    </row>
    <row r="186" ht="30.0" customHeight="1">
      <c r="Y186" s="155"/>
      <c r="AE186" s="1"/>
      <c r="AI186" s="2"/>
      <c r="BB186" s="3"/>
      <c r="BD186" s="4"/>
    </row>
    <row r="187" ht="30.0" customHeight="1">
      <c r="Y187" s="155"/>
      <c r="AE187" s="1"/>
      <c r="AI187" s="2"/>
      <c r="BB187" s="3"/>
      <c r="BD187" s="4"/>
    </row>
    <row r="188" ht="30.0" customHeight="1">
      <c r="AE188" s="1"/>
      <c r="AI188" s="2"/>
      <c r="BB188" s="3"/>
      <c r="BD188" s="4"/>
    </row>
    <row r="189" ht="30.0" customHeight="1">
      <c r="AE189" s="1"/>
      <c r="AI189" s="2"/>
      <c r="BB189" s="3"/>
      <c r="BD189" s="4"/>
    </row>
    <row r="190" ht="30.0" customHeight="1">
      <c r="AE190" s="1"/>
      <c r="AI190" s="2"/>
      <c r="BB190" s="3"/>
      <c r="BD190" s="4"/>
    </row>
    <row r="191" ht="30.0" customHeight="1">
      <c r="AE191" s="1"/>
      <c r="AI191" s="2"/>
      <c r="BB191" s="3"/>
      <c r="BD191" s="4"/>
    </row>
    <row r="192" ht="30.0" customHeight="1">
      <c r="AE192" s="1"/>
      <c r="AI192" s="2"/>
      <c r="BB192" s="3"/>
      <c r="BD192" s="4"/>
    </row>
    <row r="193" ht="30.0" customHeight="1">
      <c r="AE193" s="1"/>
      <c r="AI193" s="2"/>
      <c r="BB193" s="3"/>
      <c r="BD193" s="4"/>
    </row>
    <row r="194" ht="30.0" customHeight="1">
      <c r="AE194" s="1"/>
      <c r="AI194" s="2"/>
      <c r="BB194" s="3"/>
      <c r="BD194" s="4"/>
    </row>
    <row r="195" ht="30.0" customHeight="1">
      <c r="AE195" s="1"/>
      <c r="AI195" s="2"/>
      <c r="BB195" s="3"/>
      <c r="BD195" s="4"/>
    </row>
    <row r="196" ht="30.0" customHeight="1">
      <c r="AE196" s="1"/>
      <c r="AI196" s="2"/>
      <c r="BB196" s="3"/>
      <c r="BD196" s="4"/>
    </row>
    <row r="197" ht="30.0" customHeight="1">
      <c r="AE197" s="1"/>
      <c r="AI197" s="2"/>
      <c r="BB197" s="3"/>
      <c r="BD197" s="4"/>
    </row>
    <row r="198" ht="30.0" customHeight="1">
      <c r="AE198" s="1"/>
      <c r="AI198" s="2"/>
      <c r="BB198" s="3"/>
      <c r="BD198" s="4"/>
    </row>
    <row r="199" ht="30.0" customHeight="1">
      <c r="AE199" s="1"/>
      <c r="AI199" s="2"/>
      <c r="BB199" s="3"/>
      <c r="BD199" s="4"/>
    </row>
    <row r="200" ht="30.0" customHeight="1">
      <c r="AE200" s="1"/>
      <c r="AI200" s="2"/>
      <c r="BB200" s="3"/>
      <c r="BD200" s="4"/>
    </row>
    <row r="201" ht="30.0" customHeight="1">
      <c r="AE201" s="1"/>
      <c r="AI201" s="2"/>
      <c r="BB201" s="3"/>
      <c r="BD201" s="4"/>
    </row>
    <row r="202" ht="30.0" customHeight="1">
      <c r="AE202" s="1"/>
      <c r="AI202" s="2"/>
      <c r="BB202" s="3"/>
      <c r="BD202" s="4"/>
    </row>
    <row r="203" ht="30.0" customHeight="1">
      <c r="AE203" s="1"/>
      <c r="AI203" s="2"/>
      <c r="BB203" s="3"/>
      <c r="BD203" s="4"/>
    </row>
    <row r="204" ht="30.0" customHeight="1">
      <c r="AE204" s="1"/>
      <c r="AI204" s="2"/>
      <c r="BB204" s="3"/>
      <c r="BD204" s="4"/>
    </row>
    <row r="205" ht="30.0" customHeight="1">
      <c r="AE205" s="1"/>
      <c r="AI205" s="2"/>
      <c r="BB205" s="3"/>
      <c r="BD205" s="4"/>
    </row>
    <row r="206" ht="15.75" customHeight="1">
      <c r="AE206" s="1"/>
      <c r="AI206" s="2"/>
      <c r="BB206" s="3"/>
      <c r="BD206" s="4"/>
    </row>
    <row r="207" ht="15.75" customHeight="1">
      <c r="AE207" s="1"/>
      <c r="AI207" s="2"/>
      <c r="BB207" s="3"/>
      <c r="BD207" s="4"/>
    </row>
    <row r="208" ht="15.75" customHeight="1">
      <c r="AE208" s="1"/>
      <c r="AI208" s="2"/>
      <c r="BB208" s="3"/>
      <c r="BD208" s="4"/>
    </row>
    <row r="209" ht="15.75" customHeight="1">
      <c r="AE209" s="1"/>
      <c r="AI209" s="2"/>
      <c r="BB209" s="3"/>
      <c r="BD209" s="4"/>
    </row>
    <row r="210" ht="15.75" customHeight="1">
      <c r="AE210" s="1"/>
      <c r="AI210" s="2"/>
      <c r="BB210" s="3"/>
      <c r="BD210" s="4"/>
    </row>
    <row r="211" ht="15.75" customHeight="1">
      <c r="AE211" s="1"/>
      <c r="AI211" s="2"/>
      <c r="BB211" s="3"/>
      <c r="BD211" s="4"/>
    </row>
    <row r="212" ht="15.75" customHeight="1">
      <c r="AE212" s="1"/>
      <c r="AI212" s="2"/>
      <c r="BB212" s="3"/>
      <c r="BD212" s="4"/>
    </row>
    <row r="213" ht="15.75" customHeight="1">
      <c r="AE213" s="1"/>
      <c r="AI213" s="2"/>
      <c r="BB213" s="3"/>
      <c r="BD213" s="4"/>
    </row>
    <row r="214" ht="15.75" customHeight="1">
      <c r="AE214" s="1"/>
      <c r="AI214" s="2"/>
      <c r="BB214" s="3"/>
      <c r="BD214" s="4"/>
    </row>
    <row r="215" ht="15.75" customHeight="1">
      <c r="AE215" s="1"/>
      <c r="AI215" s="2"/>
      <c r="BB215" s="3"/>
      <c r="BD215" s="4"/>
    </row>
    <row r="216" ht="15.75" customHeight="1">
      <c r="AE216" s="1"/>
      <c r="AI216" s="2"/>
      <c r="BB216" s="3"/>
      <c r="BD216" s="4"/>
    </row>
    <row r="217" ht="15.75" customHeight="1">
      <c r="AE217" s="1"/>
      <c r="AI217" s="2"/>
      <c r="BB217" s="3"/>
      <c r="BD217" s="4"/>
    </row>
    <row r="218" ht="15.75" customHeight="1">
      <c r="AE218" s="1"/>
      <c r="AI218" s="2"/>
      <c r="BB218" s="3"/>
      <c r="BD218" s="4"/>
    </row>
    <row r="219" ht="15.75" customHeight="1">
      <c r="AE219" s="1"/>
      <c r="AI219" s="2"/>
      <c r="BB219" s="3"/>
      <c r="BD219" s="4"/>
    </row>
    <row r="220" ht="15.75" customHeight="1">
      <c r="AE220" s="1"/>
      <c r="AI220" s="2"/>
      <c r="BB220" s="3"/>
      <c r="BD220" s="4"/>
    </row>
    <row r="221" ht="15.75" customHeight="1">
      <c r="AE221" s="1"/>
      <c r="AI221" s="2"/>
      <c r="BB221" s="3"/>
      <c r="BD221" s="4"/>
    </row>
    <row r="222" ht="15.75" customHeight="1">
      <c r="AE222" s="1"/>
      <c r="AI222" s="2"/>
      <c r="BB222" s="3"/>
      <c r="BD222" s="4"/>
    </row>
    <row r="223" ht="15.75" customHeight="1">
      <c r="AE223" s="1"/>
      <c r="AI223" s="2"/>
      <c r="BB223" s="3"/>
      <c r="BD223" s="4"/>
    </row>
    <row r="224" ht="15.75" customHeight="1">
      <c r="AE224" s="1"/>
      <c r="AI224" s="2"/>
      <c r="BB224" s="3"/>
      <c r="BD224" s="4"/>
    </row>
    <row r="225" ht="15.75" customHeight="1">
      <c r="AE225" s="1"/>
      <c r="AI225" s="2"/>
      <c r="BB225" s="3"/>
      <c r="BD225" s="4"/>
    </row>
    <row r="226" ht="15.75" customHeight="1">
      <c r="AE226" s="1"/>
      <c r="AI226" s="2"/>
      <c r="BB226" s="3"/>
      <c r="BD226" s="4"/>
    </row>
    <row r="227" ht="15.75" customHeight="1">
      <c r="AE227" s="1"/>
      <c r="AI227" s="2"/>
      <c r="BB227" s="3"/>
      <c r="BD227" s="4"/>
    </row>
    <row r="228" ht="15.75" customHeight="1">
      <c r="AE228" s="1"/>
      <c r="AI228" s="2"/>
      <c r="BB228" s="3"/>
      <c r="BD228" s="4"/>
    </row>
    <row r="229" ht="15.75" customHeight="1">
      <c r="AE229" s="1"/>
      <c r="AI229" s="2"/>
      <c r="BB229" s="3"/>
      <c r="BD229" s="4"/>
    </row>
    <row r="230" ht="15.75" customHeight="1">
      <c r="AE230" s="1"/>
      <c r="AI230" s="2"/>
      <c r="BB230" s="3"/>
      <c r="BD230" s="4"/>
    </row>
    <row r="231" ht="15.75" customHeight="1">
      <c r="AE231" s="1"/>
      <c r="AI231" s="2"/>
      <c r="BB231" s="3"/>
      <c r="BD231" s="4"/>
    </row>
    <row r="232" ht="15.75" customHeight="1">
      <c r="AE232" s="1"/>
      <c r="AI232" s="2"/>
      <c r="BB232" s="3"/>
      <c r="BD232" s="4"/>
    </row>
    <row r="233" ht="15.75" customHeight="1">
      <c r="AE233" s="1"/>
      <c r="AI233" s="2"/>
      <c r="BB233" s="3"/>
      <c r="BD233" s="4"/>
    </row>
    <row r="234" ht="15.75" customHeight="1">
      <c r="AE234" s="1"/>
      <c r="AI234" s="2"/>
      <c r="BB234" s="3"/>
      <c r="BD234" s="4"/>
    </row>
    <row r="235" ht="15.75" customHeight="1">
      <c r="AE235" s="1"/>
      <c r="AI235" s="2"/>
      <c r="BB235" s="3"/>
      <c r="BD235" s="4"/>
    </row>
    <row r="236" ht="15.75" customHeight="1">
      <c r="AE236" s="1"/>
      <c r="AI236" s="2"/>
      <c r="BB236" s="3"/>
      <c r="BD236" s="4"/>
    </row>
    <row r="237" ht="15.75" customHeight="1">
      <c r="AE237" s="1"/>
      <c r="AI237" s="2"/>
      <c r="BB237" s="3"/>
      <c r="BD237" s="4"/>
    </row>
    <row r="238" ht="15.75" customHeight="1">
      <c r="AE238" s="1"/>
      <c r="AI238" s="2"/>
      <c r="BB238" s="3"/>
      <c r="BD238" s="4"/>
    </row>
    <row r="239" ht="15.75" customHeight="1">
      <c r="AE239" s="1"/>
      <c r="AI239" s="2"/>
      <c r="BB239" s="3"/>
      <c r="BD239" s="4"/>
    </row>
    <row r="240" ht="15.75" customHeight="1">
      <c r="AE240" s="1"/>
      <c r="AI240" s="2"/>
      <c r="BB240" s="3"/>
      <c r="BD240" s="4"/>
    </row>
    <row r="241" ht="15.75" customHeight="1">
      <c r="AE241" s="1"/>
      <c r="AI241" s="2"/>
      <c r="BB241" s="3"/>
      <c r="BD241" s="4"/>
    </row>
    <row r="242" ht="15.75" customHeight="1">
      <c r="AE242" s="1"/>
      <c r="AI242" s="2"/>
      <c r="BB242" s="3"/>
      <c r="BD242" s="4"/>
    </row>
    <row r="243" ht="15.75" customHeight="1">
      <c r="AE243" s="1"/>
      <c r="AI243" s="2"/>
      <c r="BB243" s="3"/>
      <c r="BD243" s="4"/>
    </row>
    <row r="244" ht="15.75" customHeight="1">
      <c r="AE244" s="1"/>
      <c r="AI244" s="2"/>
      <c r="BB244" s="3"/>
      <c r="BD244" s="4"/>
    </row>
    <row r="245" ht="15.75" customHeight="1">
      <c r="AE245" s="1"/>
      <c r="AI245" s="2"/>
      <c r="BB245" s="3"/>
      <c r="BD245" s="4"/>
    </row>
    <row r="246" ht="15.75" customHeight="1">
      <c r="AE246" s="1"/>
      <c r="AI246" s="2"/>
      <c r="BB246" s="3"/>
      <c r="BD246" s="4"/>
    </row>
    <row r="247" ht="15.75" customHeight="1">
      <c r="AE247" s="1"/>
      <c r="AI247" s="2"/>
      <c r="BB247" s="3"/>
      <c r="BD247" s="4"/>
    </row>
    <row r="248" ht="15.75" customHeight="1">
      <c r="AE248" s="1"/>
      <c r="AI248" s="2"/>
      <c r="BB248" s="3"/>
      <c r="BD248" s="4"/>
    </row>
    <row r="249" ht="15.75" customHeight="1">
      <c r="AE249" s="1"/>
      <c r="AI249" s="2"/>
      <c r="BB249" s="3"/>
      <c r="BD249" s="4"/>
    </row>
    <row r="250" ht="15.75" customHeight="1">
      <c r="AE250" s="1"/>
      <c r="AI250" s="2"/>
      <c r="BB250" s="3"/>
      <c r="BD250" s="4"/>
    </row>
    <row r="251" ht="15.75" customHeight="1">
      <c r="AE251" s="1"/>
      <c r="AI251" s="2"/>
      <c r="BB251" s="3"/>
      <c r="BD251" s="4"/>
    </row>
    <row r="252" ht="15.75" customHeight="1">
      <c r="AE252" s="1"/>
      <c r="AI252" s="2"/>
      <c r="BB252" s="3"/>
      <c r="BD252" s="4"/>
    </row>
    <row r="253" ht="15.75" customHeight="1">
      <c r="AE253" s="1"/>
      <c r="AI253" s="2"/>
      <c r="BB253" s="3"/>
      <c r="BD253" s="4"/>
    </row>
    <row r="254" ht="15.75" customHeight="1">
      <c r="AE254" s="1"/>
      <c r="AI254" s="2"/>
      <c r="BB254" s="3"/>
      <c r="BD254" s="4"/>
    </row>
    <row r="255" ht="15.75" customHeight="1">
      <c r="AE255" s="1"/>
      <c r="AI255" s="2"/>
      <c r="BB255" s="3"/>
      <c r="BD255" s="4"/>
    </row>
    <row r="256" ht="15.75" customHeight="1">
      <c r="AE256" s="1"/>
      <c r="AI256" s="2"/>
      <c r="BB256" s="3"/>
      <c r="BD256" s="4"/>
    </row>
    <row r="257" ht="15.75" customHeight="1">
      <c r="AE257" s="1"/>
      <c r="AI257" s="2"/>
      <c r="BB257" s="3"/>
      <c r="BD257" s="4"/>
    </row>
    <row r="258" ht="15.75" customHeight="1">
      <c r="AE258" s="1"/>
      <c r="AI258" s="2"/>
      <c r="BB258" s="3"/>
      <c r="BD258" s="4"/>
    </row>
    <row r="259" ht="15.75" customHeight="1">
      <c r="AE259" s="1"/>
      <c r="AI259" s="2"/>
      <c r="BB259" s="3"/>
      <c r="BD259" s="4"/>
    </row>
    <row r="260" ht="15.75" customHeight="1">
      <c r="AE260" s="1"/>
      <c r="AI260" s="2"/>
      <c r="BB260" s="3"/>
      <c r="BD260" s="4"/>
    </row>
    <row r="261" ht="15.75" customHeight="1">
      <c r="AE261" s="1"/>
      <c r="AI261" s="2"/>
      <c r="BB261" s="3"/>
      <c r="BD261" s="4"/>
    </row>
    <row r="262" ht="15.75" customHeight="1">
      <c r="AE262" s="1"/>
      <c r="AI262" s="2"/>
      <c r="BB262" s="3"/>
      <c r="BD262" s="4"/>
    </row>
    <row r="263" ht="15.75" customHeight="1">
      <c r="AE263" s="1"/>
      <c r="AI263" s="2"/>
      <c r="BB263" s="3"/>
      <c r="BD263" s="4"/>
    </row>
    <row r="264" ht="15.75" customHeight="1">
      <c r="AE264" s="1"/>
      <c r="AI264" s="2"/>
      <c r="BB264" s="3"/>
      <c r="BD264" s="4"/>
    </row>
    <row r="265" ht="15.75" customHeight="1">
      <c r="AE265" s="1"/>
      <c r="AI265" s="2"/>
      <c r="BB265" s="3"/>
      <c r="BD265" s="4"/>
    </row>
    <row r="266" ht="15.75" customHeight="1">
      <c r="AE266" s="1"/>
      <c r="AI266" s="2"/>
      <c r="BB266" s="3"/>
      <c r="BD266" s="4"/>
    </row>
    <row r="267" ht="15.75" customHeight="1">
      <c r="AE267" s="1"/>
      <c r="AI267" s="2"/>
      <c r="BB267" s="3"/>
      <c r="BD267" s="4"/>
    </row>
    <row r="268" ht="15.75" customHeight="1">
      <c r="AE268" s="1"/>
      <c r="AI268" s="2"/>
      <c r="BB268" s="3"/>
      <c r="BD268" s="4"/>
    </row>
    <row r="269" ht="15.75" customHeight="1">
      <c r="AE269" s="1"/>
      <c r="AI269" s="2"/>
      <c r="BB269" s="3"/>
      <c r="BD269" s="4"/>
    </row>
    <row r="270" ht="15.75" customHeight="1">
      <c r="AE270" s="1"/>
      <c r="AI270" s="2"/>
      <c r="BB270" s="3"/>
      <c r="BD270" s="4"/>
    </row>
    <row r="271" ht="15.75" customHeight="1">
      <c r="AE271" s="1"/>
      <c r="AI271" s="2"/>
      <c r="BB271" s="3"/>
      <c r="BD271" s="4"/>
    </row>
    <row r="272" ht="15.75" customHeight="1">
      <c r="AE272" s="1"/>
      <c r="AI272" s="2"/>
      <c r="BB272" s="3"/>
      <c r="BD272" s="4"/>
    </row>
    <row r="273" ht="15.75" customHeight="1">
      <c r="AE273" s="1"/>
      <c r="AI273" s="2"/>
      <c r="BB273" s="3"/>
      <c r="BD273" s="4"/>
    </row>
    <row r="274" ht="15.75" customHeight="1">
      <c r="AE274" s="1"/>
      <c r="AI274" s="2"/>
      <c r="BB274" s="3"/>
      <c r="BD274" s="4"/>
    </row>
    <row r="275" ht="15.75" customHeight="1">
      <c r="AE275" s="1"/>
      <c r="AI275" s="2"/>
      <c r="BB275" s="3"/>
      <c r="BD275" s="4"/>
    </row>
    <row r="276" ht="15.75" customHeight="1">
      <c r="AE276" s="1"/>
      <c r="AI276" s="2"/>
      <c r="BB276" s="3"/>
      <c r="BD276" s="4"/>
    </row>
    <row r="277" ht="15.75" customHeight="1">
      <c r="AE277" s="1"/>
      <c r="AI277" s="2"/>
      <c r="BB277" s="3"/>
      <c r="BD277" s="4"/>
    </row>
    <row r="278" ht="15.75" customHeight="1">
      <c r="AE278" s="1"/>
      <c r="AI278" s="2"/>
      <c r="BB278" s="3"/>
      <c r="BD278" s="4"/>
    </row>
    <row r="279" ht="15.75" customHeight="1">
      <c r="AE279" s="1"/>
      <c r="AI279" s="2"/>
      <c r="BB279" s="3"/>
      <c r="BD279" s="4"/>
    </row>
    <row r="280" ht="15.75" customHeight="1">
      <c r="AE280" s="1"/>
      <c r="AI280" s="2"/>
      <c r="BB280" s="3"/>
      <c r="BD280" s="4"/>
    </row>
    <row r="281" ht="15.75" customHeight="1">
      <c r="AE281" s="1"/>
      <c r="AI281" s="2"/>
      <c r="BB281" s="3"/>
      <c r="BD281" s="4"/>
    </row>
    <row r="282" ht="15.75" customHeight="1">
      <c r="AE282" s="1"/>
      <c r="AI282" s="2"/>
      <c r="BB282" s="3"/>
      <c r="BD282" s="4"/>
    </row>
    <row r="283" ht="15.75" customHeight="1">
      <c r="AE283" s="1"/>
      <c r="AI283" s="2"/>
      <c r="BB283" s="3"/>
      <c r="BD283" s="4"/>
    </row>
    <row r="284" ht="15.75" customHeight="1">
      <c r="AE284" s="1"/>
      <c r="AI284" s="2"/>
      <c r="BB284" s="3"/>
      <c r="BD284" s="4"/>
    </row>
    <row r="285" ht="15.75" customHeight="1">
      <c r="AE285" s="1"/>
      <c r="AI285" s="2"/>
      <c r="BB285" s="3"/>
      <c r="BD285" s="4"/>
    </row>
    <row r="286" ht="15.75" customHeight="1">
      <c r="AE286" s="1"/>
      <c r="AI286" s="2"/>
      <c r="BB286" s="3"/>
      <c r="BD286" s="4"/>
    </row>
    <row r="287" ht="15.75" customHeight="1">
      <c r="AE287" s="1"/>
      <c r="AI287" s="2"/>
      <c r="BB287" s="3"/>
      <c r="BD287" s="4"/>
    </row>
    <row r="288" ht="15.75" customHeight="1">
      <c r="AE288" s="1"/>
      <c r="AI288" s="2"/>
      <c r="BB288" s="3"/>
      <c r="BD288" s="4"/>
    </row>
    <row r="289" ht="15.75" customHeight="1">
      <c r="AE289" s="1"/>
      <c r="AI289" s="2"/>
      <c r="BB289" s="3"/>
      <c r="BD289" s="4"/>
    </row>
    <row r="290" ht="15.75" customHeight="1">
      <c r="AE290" s="1"/>
      <c r="AI290" s="2"/>
      <c r="BB290" s="3"/>
      <c r="BD290" s="4"/>
    </row>
    <row r="291" ht="15.75" customHeight="1">
      <c r="AE291" s="1"/>
      <c r="AI291" s="2"/>
      <c r="BB291" s="3"/>
      <c r="BD291" s="4"/>
    </row>
    <row r="292" ht="15.75" customHeight="1">
      <c r="AE292" s="1"/>
      <c r="AI292" s="2"/>
      <c r="BB292" s="3"/>
      <c r="BD292" s="4"/>
    </row>
    <row r="293" ht="15.75" customHeight="1">
      <c r="AE293" s="1"/>
      <c r="AI293" s="2"/>
      <c r="BB293" s="3"/>
      <c r="BD293" s="4"/>
    </row>
    <row r="294" ht="15.75" customHeight="1">
      <c r="AE294" s="1"/>
      <c r="AI294" s="2"/>
      <c r="BB294" s="3"/>
      <c r="BD294" s="4"/>
    </row>
    <row r="295" ht="15.75" customHeight="1">
      <c r="AE295" s="1"/>
      <c r="AI295" s="2"/>
      <c r="BB295" s="3"/>
      <c r="BD295" s="4"/>
    </row>
    <row r="296" ht="15.75" customHeight="1">
      <c r="AE296" s="1"/>
      <c r="AI296" s="2"/>
      <c r="BB296" s="3"/>
      <c r="BD296" s="4"/>
    </row>
    <row r="297" ht="15.75" customHeight="1">
      <c r="AE297" s="1"/>
      <c r="AI297" s="2"/>
      <c r="BB297" s="3"/>
      <c r="BD297" s="4"/>
    </row>
    <row r="298" ht="15.75" customHeight="1">
      <c r="AE298" s="1"/>
      <c r="AI298" s="2"/>
      <c r="BB298" s="3"/>
      <c r="BD298" s="4"/>
    </row>
    <row r="299" ht="15.75" customHeight="1">
      <c r="AE299" s="1"/>
      <c r="AI299" s="2"/>
      <c r="BB299" s="3"/>
      <c r="BD299" s="4"/>
    </row>
    <row r="300" ht="15.75" customHeight="1">
      <c r="AE300" s="1"/>
      <c r="AI300" s="2"/>
      <c r="BB300" s="3"/>
      <c r="BD300" s="4"/>
    </row>
    <row r="301" ht="15.75" customHeight="1">
      <c r="AE301" s="1"/>
      <c r="AI301" s="2"/>
      <c r="BB301" s="3"/>
      <c r="BD301" s="4"/>
    </row>
    <row r="302" ht="15.75" customHeight="1">
      <c r="AE302" s="1"/>
      <c r="AI302" s="2"/>
      <c r="BB302" s="3"/>
      <c r="BD302" s="4"/>
    </row>
    <row r="303" ht="15.75" customHeight="1">
      <c r="AE303" s="1"/>
      <c r="AI303" s="2"/>
      <c r="BB303" s="3"/>
      <c r="BD303" s="4"/>
    </row>
    <row r="304" ht="15.75" customHeight="1">
      <c r="AE304" s="1"/>
      <c r="AI304" s="2"/>
      <c r="BB304" s="3"/>
      <c r="BD304" s="4"/>
    </row>
    <row r="305" ht="15.75" customHeight="1">
      <c r="AE305" s="1"/>
      <c r="AI305" s="2"/>
      <c r="BB305" s="3"/>
      <c r="BD305" s="4"/>
    </row>
    <row r="306" ht="15.75" customHeight="1">
      <c r="AE306" s="1"/>
      <c r="AI306" s="2"/>
      <c r="BB306" s="3"/>
      <c r="BD306" s="4"/>
    </row>
    <row r="307" ht="15.75" customHeight="1">
      <c r="AE307" s="1"/>
      <c r="AI307" s="2"/>
      <c r="BB307" s="3"/>
      <c r="BD307" s="4"/>
    </row>
    <row r="308" ht="15.75" customHeight="1">
      <c r="AE308" s="1"/>
      <c r="AI308" s="2"/>
      <c r="BB308" s="3"/>
      <c r="BD308" s="4"/>
    </row>
    <row r="309" ht="15.75" customHeight="1">
      <c r="AE309" s="1"/>
      <c r="AI309" s="2"/>
      <c r="BB309" s="3"/>
      <c r="BD309" s="4"/>
    </row>
    <row r="310" ht="15.75" customHeight="1">
      <c r="AE310" s="1"/>
      <c r="AI310" s="2"/>
      <c r="BB310" s="3"/>
      <c r="BD310" s="4"/>
    </row>
    <row r="311" ht="15.75" customHeight="1">
      <c r="AE311" s="1"/>
      <c r="AI311" s="2"/>
      <c r="BB311" s="3"/>
      <c r="BD311" s="4"/>
    </row>
    <row r="312" ht="15.75" customHeight="1">
      <c r="AE312" s="1"/>
      <c r="AI312" s="2"/>
      <c r="BB312" s="3"/>
      <c r="BD312" s="4"/>
    </row>
    <row r="313" ht="15.75" customHeight="1">
      <c r="AE313" s="1"/>
      <c r="AI313" s="2"/>
      <c r="BB313" s="3"/>
      <c r="BD313" s="4"/>
    </row>
    <row r="314" ht="15.75" customHeight="1">
      <c r="AE314" s="1"/>
      <c r="AI314" s="2"/>
      <c r="BB314" s="3"/>
      <c r="BD314" s="4"/>
    </row>
    <row r="315" ht="15.75" customHeight="1">
      <c r="AE315" s="1"/>
      <c r="AI315" s="2"/>
      <c r="BB315" s="3"/>
      <c r="BD315" s="4"/>
    </row>
    <row r="316" ht="15.75" customHeight="1">
      <c r="AE316" s="1"/>
      <c r="AI316" s="2"/>
      <c r="BB316" s="3"/>
      <c r="BD316" s="4"/>
    </row>
    <row r="317" ht="15.75" customHeight="1">
      <c r="AE317" s="1"/>
      <c r="AI317" s="2"/>
      <c r="BB317" s="3"/>
      <c r="BD317" s="4"/>
    </row>
    <row r="318" ht="15.75" customHeight="1">
      <c r="AE318" s="1"/>
      <c r="AI318" s="2"/>
      <c r="BB318" s="3"/>
      <c r="BD318" s="4"/>
    </row>
    <row r="319" ht="15.75" customHeight="1">
      <c r="AE319" s="1"/>
      <c r="AI319" s="2"/>
      <c r="BB319" s="3"/>
      <c r="BD319" s="4"/>
    </row>
    <row r="320" ht="15.75" customHeight="1">
      <c r="AE320" s="1"/>
      <c r="AI320" s="2"/>
      <c r="BB320" s="3"/>
      <c r="BD320" s="4"/>
    </row>
    <row r="321" ht="15.75" customHeight="1">
      <c r="AE321" s="1"/>
      <c r="AI321" s="2"/>
      <c r="BB321" s="3"/>
      <c r="BD321" s="4"/>
    </row>
    <row r="322" ht="15.75" customHeight="1">
      <c r="AE322" s="1"/>
      <c r="AI322" s="2"/>
      <c r="BB322" s="3"/>
      <c r="BD322" s="4"/>
    </row>
    <row r="323" ht="15.75" customHeight="1">
      <c r="AE323" s="1"/>
      <c r="AI323" s="2"/>
      <c r="BB323" s="3"/>
      <c r="BD323" s="4"/>
    </row>
    <row r="324" ht="15.75" customHeight="1">
      <c r="AE324" s="1"/>
      <c r="AI324" s="2"/>
      <c r="BB324" s="3"/>
      <c r="BD324" s="4"/>
    </row>
    <row r="325" ht="15.75" customHeight="1">
      <c r="AE325" s="1"/>
      <c r="AI325" s="2"/>
      <c r="BB325" s="3"/>
      <c r="BD325" s="4"/>
    </row>
    <row r="326" ht="15.75" customHeight="1">
      <c r="AE326" s="1"/>
      <c r="AI326" s="2"/>
      <c r="BB326" s="3"/>
      <c r="BD326" s="4"/>
    </row>
    <row r="327" ht="15.75" customHeight="1">
      <c r="AE327" s="1"/>
      <c r="AI327" s="2"/>
      <c r="BB327" s="3"/>
      <c r="BD327" s="4"/>
    </row>
    <row r="328" ht="15.75" customHeight="1">
      <c r="AE328" s="1"/>
      <c r="AI328" s="2"/>
      <c r="BB328" s="3"/>
      <c r="BD328" s="4"/>
    </row>
    <row r="329" ht="15.75" customHeight="1">
      <c r="AE329" s="1"/>
      <c r="AI329" s="2"/>
      <c r="BB329" s="3"/>
      <c r="BD329" s="4"/>
    </row>
    <row r="330" ht="15.75" customHeight="1">
      <c r="AE330" s="1"/>
      <c r="AI330" s="2"/>
      <c r="BB330" s="3"/>
      <c r="BD330" s="4"/>
    </row>
    <row r="331" ht="15.75" customHeight="1">
      <c r="AE331" s="1"/>
      <c r="AI331" s="2"/>
      <c r="BB331" s="3"/>
      <c r="BD331" s="4"/>
    </row>
    <row r="332" ht="15.75" customHeight="1">
      <c r="AE332" s="1"/>
      <c r="AI332" s="2"/>
      <c r="BB332" s="3"/>
      <c r="BD332" s="4"/>
    </row>
    <row r="333" ht="15.75" customHeight="1">
      <c r="AE333" s="1"/>
      <c r="AI333" s="2"/>
      <c r="BB333" s="3"/>
      <c r="BD333" s="4"/>
    </row>
    <row r="334" ht="15.75" customHeight="1">
      <c r="AE334" s="1"/>
      <c r="AI334" s="2"/>
      <c r="BB334" s="3"/>
      <c r="BD334" s="4"/>
    </row>
    <row r="335" ht="15.75" customHeight="1">
      <c r="AE335" s="1"/>
      <c r="AI335" s="2"/>
      <c r="BB335" s="3"/>
      <c r="BD335" s="4"/>
    </row>
    <row r="336" ht="15.75" customHeight="1">
      <c r="AE336" s="1"/>
      <c r="AI336" s="2"/>
      <c r="BB336" s="3"/>
      <c r="BD336" s="4"/>
    </row>
    <row r="337" ht="15.75" customHeight="1">
      <c r="AE337" s="1"/>
      <c r="AI337" s="2"/>
      <c r="BB337" s="3"/>
      <c r="BD337" s="4"/>
    </row>
    <row r="338" ht="15.75" customHeight="1">
      <c r="AE338" s="1"/>
      <c r="AI338" s="2"/>
      <c r="BB338" s="3"/>
      <c r="BD338" s="4"/>
    </row>
    <row r="339" ht="15.75" customHeight="1">
      <c r="AE339" s="1"/>
      <c r="AI339" s="2"/>
      <c r="BB339" s="3"/>
      <c r="BD339" s="4"/>
    </row>
    <row r="340" ht="15.75" customHeight="1">
      <c r="AE340" s="1"/>
      <c r="AI340" s="2"/>
      <c r="BB340" s="3"/>
      <c r="BD340" s="4"/>
    </row>
    <row r="341" ht="15.75" customHeight="1">
      <c r="AE341" s="1"/>
      <c r="AI341" s="2"/>
      <c r="BB341" s="3"/>
      <c r="BD341" s="4"/>
    </row>
    <row r="342" ht="15.75" customHeight="1">
      <c r="AE342" s="1"/>
      <c r="AI342" s="2"/>
      <c r="BB342" s="3"/>
      <c r="BD342" s="4"/>
    </row>
    <row r="343" ht="15.75" customHeight="1">
      <c r="AE343" s="1"/>
      <c r="AI343" s="2"/>
      <c r="BB343" s="3"/>
      <c r="BD343" s="4"/>
    </row>
    <row r="344" ht="15.75" customHeight="1">
      <c r="AE344" s="1"/>
      <c r="AI344" s="2"/>
      <c r="BB344" s="3"/>
      <c r="BD344" s="4"/>
    </row>
    <row r="345" ht="15.75" customHeight="1">
      <c r="AE345" s="1"/>
      <c r="AI345" s="2"/>
      <c r="BB345" s="3"/>
      <c r="BD345" s="4"/>
    </row>
    <row r="346" ht="15.75" customHeight="1">
      <c r="AE346" s="1"/>
      <c r="AI346" s="2"/>
      <c r="BB346" s="3"/>
      <c r="BD346" s="4"/>
    </row>
    <row r="347" ht="15.75" customHeight="1">
      <c r="AE347" s="1"/>
      <c r="AI347" s="2"/>
      <c r="BB347" s="3"/>
      <c r="BD347" s="4"/>
    </row>
    <row r="348" ht="15.75" customHeight="1">
      <c r="AE348" s="1"/>
      <c r="AI348" s="2"/>
      <c r="BB348" s="3"/>
      <c r="BD348" s="4"/>
    </row>
    <row r="349" ht="15.75" customHeight="1">
      <c r="AE349" s="1"/>
      <c r="AI349" s="2"/>
      <c r="BB349" s="3"/>
      <c r="BD349" s="4"/>
    </row>
    <row r="350" ht="15.75" customHeight="1">
      <c r="AE350" s="1"/>
      <c r="AI350" s="2"/>
      <c r="BB350" s="3"/>
      <c r="BD350" s="4"/>
    </row>
    <row r="351" ht="15.75" customHeight="1">
      <c r="AE351" s="1"/>
      <c r="AI351" s="2"/>
      <c r="BB351" s="3"/>
      <c r="BD351" s="4"/>
    </row>
    <row r="352" ht="15.75" customHeight="1">
      <c r="AE352" s="1"/>
      <c r="AI352" s="2"/>
      <c r="BB352" s="3"/>
      <c r="BD352" s="4"/>
    </row>
    <row r="353" ht="15.75" customHeight="1">
      <c r="AE353" s="1"/>
      <c r="AI353" s="2"/>
      <c r="BB353" s="3"/>
      <c r="BD353" s="4"/>
    </row>
    <row r="354" ht="15.75" customHeight="1">
      <c r="AE354" s="1"/>
      <c r="AI354" s="2"/>
      <c r="BB354" s="3"/>
      <c r="BD354" s="4"/>
    </row>
    <row r="355" ht="15.75" customHeight="1">
      <c r="AE355" s="1"/>
      <c r="AI355" s="2"/>
      <c r="BB355" s="3"/>
      <c r="BD355" s="4"/>
    </row>
    <row r="356" ht="15.75" customHeight="1">
      <c r="AE356" s="1"/>
      <c r="AI356" s="2"/>
      <c r="BB356" s="3"/>
      <c r="BD356" s="4"/>
    </row>
    <row r="357" ht="15.75" customHeight="1">
      <c r="AE357" s="1"/>
      <c r="AI357" s="2"/>
      <c r="BB357" s="3"/>
      <c r="BD357" s="4"/>
    </row>
    <row r="358" ht="15.75" customHeight="1">
      <c r="AE358" s="1"/>
      <c r="AI358" s="2"/>
      <c r="BB358" s="3"/>
      <c r="BD358" s="4"/>
    </row>
    <row r="359" ht="15.75" customHeight="1">
      <c r="AE359" s="1"/>
      <c r="AI359" s="2"/>
      <c r="BB359" s="3"/>
      <c r="BD359" s="4"/>
    </row>
    <row r="360" ht="15.75" customHeight="1">
      <c r="AE360" s="1"/>
      <c r="AI360" s="2"/>
      <c r="BB360" s="3"/>
      <c r="BD360" s="4"/>
    </row>
    <row r="361" ht="15.75" customHeight="1">
      <c r="AE361" s="1"/>
      <c r="AI361" s="2"/>
      <c r="BB361" s="3"/>
      <c r="BD361" s="4"/>
    </row>
    <row r="362" ht="15.75" customHeight="1">
      <c r="AE362" s="1"/>
      <c r="AI362" s="2"/>
      <c r="BB362" s="3"/>
      <c r="BD362" s="4"/>
    </row>
    <row r="363" ht="15.75" customHeight="1">
      <c r="AE363" s="1"/>
      <c r="AI363" s="2"/>
      <c r="BB363" s="3"/>
      <c r="BD363" s="4"/>
    </row>
    <row r="364" ht="15.75" customHeight="1">
      <c r="AE364" s="1"/>
      <c r="AI364" s="2"/>
      <c r="BB364" s="3"/>
      <c r="BD364" s="4"/>
    </row>
    <row r="365" ht="15.75" customHeight="1">
      <c r="AE365" s="1"/>
      <c r="AI365" s="2"/>
      <c r="BB365" s="3"/>
      <c r="BD365" s="4"/>
    </row>
    <row r="366" ht="15.75" customHeight="1">
      <c r="AE366" s="1"/>
      <c r="AI366" s="2"/>
      <c r="BB366" s="3"/>
      <c r="BD366" s="4"/>
    </row>
    <row r="367" ht="15.75" customHeight="1">
      <c r="AE367" s="1"/>
      <c r="AI367" s="2"/>
      <c r="BB367" s="3"/>
      <c r="BD367" s="4"/>
    </row>
    <row r="368" ht="15.75" customHeight="1">
      <c r="AE368" s="1"/>
      <c r="AI368" s="2"/>
      <c r="BB368" s="3"/>
      <c r="BD368" s="4"/>
    </row>
    <row r="369" ht="15.75" customHeight="1">
      <c r="AE369" s="1"/>
      <c r="AI369" s="2"/>
      <c r="BB369" s="3"/>
      <c r="BD369" s="4"/>
    </row>
    <row r="370" ht="15.75" customHeight="1">
      <c r="AE370" s="1"/>
      <c r="AI370" s="2"/>
      <c r="BB370" s="3"/>
      <c r="BD370" s="4"/>
    </row>
    <row r="371" ht="15.75" customHeight="1">
      <c r="AE371" s="1"/>
      <c r="AI371" s="2"/>
      <c r="BB371" s="3"/>
      <c r="BD371" s="4"/>
    </row>
    <row r="372" ht="15.75" customHeight="1">
      <c r="AE372" s="1"/>
      <c r="AI372" s="2"/>
      <c r="BB372" s="3"/>
      <c r="BD372" s="4"/>
    </row>
    <row r="373" ht="15.75" customHeight="1">
      <c r="AE373" s="1"/>
      <c r="AI373" s="2"/>
      <c r="BB373" s="3"/>
      <c r="BD373" s="4"/>
    </row>
    <row r="374" ht="15.75" customHeight="1">
      <c r="AE374" s="1"/>
      <c r="AI374" s="2"/>
      <c r="BB374" s="3"/>
      <c r="BD374" s="4"/>
    </row>
    <row r="375" ht="15.75" customHeight="1">
      <c r="AE375" s="1"/>
      <c r="AI375" s="2"/>
      <c r="BB375" s="3"/>
      <c r="BD375" s="4"/>
    </row>
    <row r="376" ht="15.75" customHeight="1">
      <c r="AE376" s="1"/>
      <c r="AI376" s="2"/>
      <c r="BB376" s="3"/>
      <c r="BD376" s="4"/>
    </row>
    <row r="377" ht="15.75" customHeight="1">
      <c r="AE377" s="1"/>
      <c r="AI377" s="2"/>
      <c r="BB377" s="3"/>
      <c r="BD377" s="4"/>
    </row>
    <row r="378" ht="15.75" customHeight="1">
      <c r="AE378" s="1"/>
      <c r="AI378" s="2"/>
      <c r="BB378" s="3"/>
      <c r="BD378" s="4"/>
    </row>
    <row r="379" ht="15.75" customHeight="1">
      <c r="AE379" s="1"/>
      <c r="AI379" s="2"/>
      <c r="BB379" s="3"/>
      <c r="BD379" s="4"/>
    </row>
    <row r="380" ht="15.75" customHeight="1">
      <c r="AE380" s="1"/>
      <c r="AI380" s="2"/>
      <c r="BB380" s="3"/>
      <c r="BD380" s="4"/>
    </row>
    <row r="381" ht="15.75" customHeight="1">
      <c r="AE381" s="1"/>
      <c r="AI381" s="2"/>
      <c r="BB381" s="3"/>
      <c r="BD381" s="4"/>
    </row>
    <row r="382" ht="15.75" customHeight="1">
      <c r="AE382" s="1"/>
      <c r="AI382" s="2"/>
      <c r="BB382" s="3"/>
      <c r="BD382" s="4"/>
    </row>
    <row r="383" ht="15.75" customHeight="1">
      <c r="AE383" s="1"/>
      <c r="AI383" s="2"/>
      <c r="BB383" s="3"/>
      <c r="BD383" s="4"/>
    </row>
    <row r="384" ht="15.75" customHeight="1">
      <c r="AE384" s="1"/>
      <c r="AI384" s="2"/>
      <c r="BB384" s="3"/>
      <c r="BD384" s="4"/>
    </row>
    <row r="385" ht="15.75" customHeight="1">
      <c r="AE385" s="1"/>
      <c r="AI385" s="2"/>
      <c r="BB385" s="3"/>
      <c r="BD385" s="4"/>
    </row>
    <row r="386" ht="15.75" customHeight="1">
      <c r="AE386" s="1"/>
      <c r="AI386" s="2"/>
      <c r="BB386" s="3"/>
      <c r="BD386" s="4"/>
    </row>
    <row r="387" ht="15.75" customHeight="1">
      <c r="AE387" s="1"/>
      <c r="AI387" s="2"/>
      <c r="BB387" s="3"/>
      <c r="BD387" s="4"/>
    </row>
    <row r="388" ht="15.75" customHeight="1">
      <c r="AE388" s="1"/>
      <c r="AI388" s="2"/>
      <c r="BB388" s="3"/>
      <c r="BD388" s="4"/>
    </row>
    <row r="389" ht="15.75" customHeight="1">
      <c r="AE389" s="1"/>
      <c r="AI389" s="2"/>
      <c r="BB389" s="3"/>
      <c r="BD389" s="4"/>
    </row>
    <row r="390" ht="15.75" customHeight="1">
      <c r="AE390" s="1"/>
      <c r="AI390" s="2"/>
      <c r="BB390" s="3"/>
      <c r="BD390" s="4"/>
    </row>
    <row r="391" ht="15.75" customHeight="1">
      <c r="AE391" s="1"/>
      <c r="AI391" s="2"/>
      <c r="BB391" s="3"/>
      <c r="BD391" s="4"/>
    </row>
    <row r="392" ht="15.75" customHeight="1">
      <c r="AE392" s="1"/>
      <c r="AI392" s="2"/>
      <c r="BB392" s="3"/>
      <c r="BD392" s="4"/>
    </row>
    <row r="393" ht="15.75" customHeight="1">
      <c r="AE393" s="1"/>
      <c r="AI393" s="2"/>
      <c r="BB393" s="3"/>
      <c r="BD393" s="4"/>
    </row>
    <row r="394" ht="15.75" customHeight="1">
      <c r="AE394" s="1"/>
      <c r="AI394" s="2"/>
      <c r="BB394" s="3"/>
      <c r="BD394" s="4"/>
    </row>
    <row r="395" ht="15.75" customHeight="1">
      <c r="AE395" s="1"/>
      <c r="AI395" s="2"/>
      <c r="BB395" s="3"/>
      <c r="BD395" s="4"/>
    </row>
    <row r="396" ht="15.75" customHeight="1">
      <c r="AE396" s="1"/>
      <c r="AI396" s="2"/>
      <c r="BB396" s="3"/>
      <c r="BD396" s="4"/>
    </row>
    <row r="397" ht="15.75" customHeight="1">
      <c r="AE397" s="1"/>
      <c r="AI397" s="2"/>
      <c r="BB397" s="3"/>
      <c r="BD397" s="4"/>
    </row>
    <row r="398" ht="15.75" customHeight="1">
      <c r="AE398" s="1"/>
      <c r="AI398" s="2"/>
      <c r="BB398" s="3"/>
      <c r="BD398" s="4"/>
    </row>
    <row r="399" ht="15.75" customHeight="1">
      <c r="AE399" s="1"/>
      <c r="AI399" s="2"/>
      <c r="BB399" s="3"/>
      <c r="BD399" s="4"/>
    </row>
    <row r="400" ht="15.75" customHeight="1">
      <c r="AE400" s="1"/>
      <c r="AI400" s="2"/>
      <c r="BB400" s="3"/>
      <c r="BD400" s="4"/>
    </row>
    <row r="401" ht="15.75" customHeight="1">
      <c r="AE401" s="1"/>
      <c r="AI401" s="2"/>
      <c r="BB401" s="3"/>
      <c r="BD401" s="4"/>
    </row>
    <row r="402" ht="15.75" customHeight="1">
      <c r="AE402" s="1"/>
      <c r="AI402" s="2"/>
      <c r="BB402" s="3"/>
      <c r="BD402" s="4"/>
    </row>
    <row r="403" ht="15.75" customHeight="1">
      <c r="AE403" s="1"/>
      <c r="AI403" s="2"/>
      <c r="BB403" s="3"/>
      <c r="BD403" s="4"/>
    </row>
    <row r="404" ht="15.75" customHeight="1">
      <c r="AE404" s="1"/>
      <c r="AI404" s="2"/>
      <c r="BB404" s="3"/>
      <c r="BD404" s="4"/>
    </row>
    <row r="405" ht="15.75" customHeight="1">
      <c r="AE405" s="1"/>
      <c r="AI405" s="2"/>
      <c r="BB405" s="3"/>
      <c r="BD405" s="4"/>
    </row>
    <row r="406" ht="15.75" customHeight="1">
      <c r="AE406" s="1"/>
      <c r="AI406" s="2"/>
      <c r="BB406" s="3"/>
      <c r="BD406" s="4"/>
    </row>
    <row r="407" ht="15.75" customHeight="1">
      <c r="AE407" s="1"/>
      <c r="AI407" s="2"/>
      <c r="BB407" s="3"/>
      <c r="BD407" s="4"/>
    </row>
    <row r="408" ht="15.75" customHeight="1">
      <c r="AE408" s="1"/>
      <c r="AI408" s="2"/>
      <c r="BB408" s="3"/>
      <c r="BD408" s="4"/>
    </row>
    <row r="409" ht="15.75" customHeight="1">
      <c r="AE409" s="1"/>
      <c r="AI409" s="2"/>
      <c r="BB409" s="3"/>
      <c r="BD409" s="4"/>
    </row>
    <row r="410" ht="15.75" customHeight="1">
      <c r="AE410" s="1"/>
      <c r="AI410" s="2"/>
      <c r="BB410" s="3"/>
      <c r="BD410" s="4"/>
    </row>
    <row r="411" ht="15.75" customHeight="1">
      <c r="AE411" s="1"/>
      <c r="AI411" s="2"/>
      <c r="BB411" s="3"/>
      <c r="BD411" s="4"/>
    </row>
    <row r="412" ht="15.75" customHeight="1">
      <c r="AE412" s="1"/>
      <c r="AI412" s="2"/>
      <c r="BB412" s="3"/>
      <c r="BD412" s="4"/>
    </row>
    <row r="413" ht="15.75" customHeight="1">
      <c r="AE413" s="1"/>
      <c r="AI413" s="2"/>
      <c r="BB413" s="3"/>
      <c r="BD413" s="4"/>
    </row>
    <row r="414" ht="15.75" customHeight="1">
      <c r="AE414" s="1"/>
      <c r="AI414" s="2"/>
      <c r="BB414" s="3"/>
      <c r="BD414" s="4"/>
    </row>
    <row r="415" ht="15.75" customHeight="1">
      <c r="AE415" s="1"/>
      <c r="AI415" s="2"/>
      <c r="BB415" s="3"/>
      <c r="BD415" s="4"/>
    </row>
    <row r="416" ht="15.75" customHeight="1">
      <c r="AE416" s="1"/>
      <c r="AI416" s="2"/>
      <c r="BB416" s="3"/>
      <c r="BD416" s="4"/>
    </row>
    <row r="417" ht="15.75" customHeight="1">
      <c r="AE417" s="1"/>
      <c r="AI417" s="2"/>
      <c r="BB417" s="3"/>
      <c r="BD417" s="4"/>
    </row>
    <row r="418" ht="15.75" customHeight="1">
      <c r="AE418" s="1"/>
      <c r="AI418" s="2"/>
      <c r="BB418" s="3"/>
      <c r="BD418" s="4"/>
    </row>
    <row r="419" ht="15.75" customHeight="1">
      <c r="AE419" s="1"/>
      <c r="AI419" s="2"/>
      <c r="BB419" s="3"/>
      <c r="BD419" s="4"/>
    </row>
    <row r="420" ht="15.75" customHeight="1">
      <c r="AE420" s="1"/>
      <c r="AI420" s="2"/>
      <c r="BB420" s="3"/>
      <c r="BD420" s="4"/>
    </row>
    <row r="421" ht="15.75" customHeight="1">
      <c r="AE421" s="1"/>
      <c r="AI421" s="2"/>
      <c r="BB421" s="3"/>
      <c r="BD421" s="4"/>
    </row>
    <row r="422" ht="15.75" customHeight="1">
      <c r="AE422" s="1"/>
      <c r="AI422" s="2"/>
      <c r="BB422" s="3"/>
      <c r="BD422" s="4"/>
    </row>
    <row r="423" ht="15.75" customHeight="1">
      <c r="AE423" s="1"/>
      <c r="AI423" s="2"/>
      <c r="BB423" s="3"/>
      <c r="BD423" s="4"/>
    </row>
    <row r="424" ht="15.75" customHeight="1">
      <c r="AE424" s="1"/>
      <c r="AI424" s="2"/>
      <c r="BB424" s="3"/>
      <c r="BD424" s="4"/>
    </row>
    <row r="425" ht="15.75" customHeight="1">
      <c r="AE425" s="1"/>
      <c r="AI425" s="2"/>
      <c r="BB425" s="3"/>
      <c r="BD425" s="4"/>
    </row>
    <row r="426" ht="15.75" customHeight="1">
      <c r="AE426" s="1"/>
      <c r="AI426" s="2"/>
      <c r="BB426" s="3"/>
      <c r="BD426" s="4"/>
    </row>
    <row r="427" ht="15.75" customHeight="1">
      <c r="AE427" s="1"/>
      <c r="AI427" s="2"/>
      <c r="BB427" s="3"/>
      <c r="BD427" s="4"/>
    </row>
    <row r="428" ht="15.75" customHeight="1">
      <c r="AE428" s="1"/>
      <c r="AI428" s="2"/>
      <c r="BB428" s="3"/>
      <c r="BD428" s="4"/>
    </row>
    <row r="429" ht="15.75" customHeight="1">
      <c r="AE429" s="1"/>
      <c r="AI429" s="2"/>
      <c r="BB429" s="3"/>
      <c r="BD429" s="4"/>
    </row>
    <row r="430" ht="15.75" customHeight="1">
      <c r="AE430" s="1"/>
      <c r="AI430" s="2"/>
      <c r="BB430" s="3"/>
      <c r="BD430" s="4"/>
    </row>
    <row r="431" ht="15.75" customHeight="1">
      <c r="AE431" s="1"/>
      <c r="AI431" s="2"/>
      <c r="BB431" s="3"/>
      <c r="BD431" s="4"/>
    </row>
    <row r="432" ht="15.75" customHeight="1">
      <c r="AE432" s="1"/>
      <c r="AI432" s="2"/>
      <c r="BB432" s="3"/>
      <c r="BD432" s="4"/>
    </row>
    <row r="433" ht="15.75" customHeight="1">
      <c r="AE433" s="1"/>
      <c r="AI433" s="2"/>
      <c r="BB433" s="3"/>
      <c r="BD433" s="4"/>
    </row>
    <row r="434" ht="15.75" customHeight="1">
      <c r="AE434" s="1"/>
      <c r="AI434" s="2"/>
      <c r="BB434" s="3"/>
      <c r="BD434" s="4"/>
    </row>
    <row r="435" ht="15.75" customHeight="1">
      <c r="AE435" s="1"/>
      <c r="AI435" s="2"/>
      <c r="BB435" s="3"/>
      <c r="BD435" s="4"/>
    </row>
    <row r="436" ht="15.75" customHeight="1">
      <c r="AE436" s="1"/>
      <c r="AI436" s="2"/>
      <c r="BB436" s="3"/>
      <c r="BD436" s="4"/>
    </row>
    <row r="437" ht="15.75" customHeight="1">
      <c r="AE437" s="1"/>
      <c r="AI437" s="2"/>
      <c r="BB437" s="3"/>
      <c r="BD437" s="4"/>
    </row>
    <row r="438" ht="15.75" customHeight="1">
      <c r="AE438" s="1"/>
      <c r="AI438" s="2"/>
      <c r="BB438" s="3"/>
      <c r="BD438" s="4"/>
    </row>
    <row r="439" ht="15.75" customHeight="1">
      <c r="AE439" s="1"/>
      <c r="AI439" s="2"/>
      <c r="BB439" s="3"/>
      <c r="BD439" s="4"/>
    </row>
    <row r="440" ht="15.75" customHeight="1">
      <c r="AE440" s="1"/>
      <c r="AI440" s="2"/>
      <c r="BB440" s="3"/>
      <c r="BD440" s="4"/>
    </row>
    <row r="441" ht="15.75" customHeight="1">
      <c r="AE441" s="1"/>
      <c r="AI441" s="2"/>
      <c r="BB441" s="3"/>
      <c r="BD441" s="4"/>
    </row>
    <row r="442" ht="15.75" customHeight="1">
      <c r="AE442" s="1"/>
      <c r="AI442" s="2"/>
      <c r="BB442" s="3"/>
      <c r="BD442" s="4"/>
    </row>
    <row r="443" ht="15.75" customHeight="1">
      <c r="AE443" s="1"/>
      <c r="AI443" s="2"/>
      <c r="BB443" s="3"/>
      <c r="BD443" s="4"/>
    </row>
    <row r="444" ht="15.75" customHeight="1">
      <c r="AE444" s="1"/>
      <c r="AI444" s="2"/>
      <c r="BB444" s="3"/>
      <c r="BD444" s="4"/>
    </row>
    <row r="445" ht="15.75" customHeight="1">
      <c r="AE445" s="1"/>
      <c r="AI445" s="2"/>
      <c r="BB445" s="3"/>
      <c r="BD445" s="4"/>
    </row>
    <row r="446" ht="15.75" customHeight="1">
      <c r="AE446" s="1"/>
      <c r="AI446" s="2"/>
      <c r="BB446" s="3"/>
      <c r="BD446" s="4"/>
    </row>
    <row r="447" ht="15.75" customHeight="1">
      <c r="AE447" s="1"/>
      <c r="AI447" s="2"/>
      <c r="BB447" s="3"/>
      <c r="BD447" s="4"/>
    </row>
    <row r="448" ht="15.75" customHeight="1">
      <c r="AE448" s="1"/>
      <c r="AI448" s="2"/>
      <c r="BB448" s="3"/>
      <c r="BD448" s="4"/>
    </row>
    <row r="449" ht="15.75" customHeight="1">
      <c r="AE449" s="1"/>
      <c r="AI449" s="2"/>
      <c r="BB449" s="3"/>
      <c r="BD449" s="4"/>
    </row>
    <row r="450" ht="15.75" customHeight="1">
      <c r="AE450" s="1"/>
      <c r="AI450" s="2"/>
      <c r="BB450" s="3"/>
      <c r="BD450" s="4"/>
    </row>
    <row r="451" ht="15.75" customHeight="1">
      <c r="AE451" s="1"/>
      <c r="AI451" s="2"/>
      <c r="BB451" s="3"/>
      <c r="BD451" s="4"/>
    </row>
    <row r="452" ht="15.75" customHeight="1">
      <c r="AE452" s="1"/>
      <c r="AI452" s="2"/>
      <c r="BB452" s="3"/>
      <c r="BD452" s="4"/>
    </row>
    <row r="453" ht="15.75" customHeight="1">
      <c r="AE453" s="1"/>
      <c r="AI453" s="2"/>
      <c r="BB453" s="3"/>
      <c r="BD453" s="4"/>
    </row>
    <row r="454" ht="15.75" customHeight="1">
      <c r="AE454" s="1"/>
      <c r="AI454" s="2"/>
      <c r="BB454" s="3"/>
      <c r="BD454" s="4"/>
    </row>
    <row r="455" ht="15.75" customHeight="1">
      <c r="AE455" s="1"/>
      <c r="AI455" s="2"/>
      <c r="BB455" s="3"/>
      <c r="BD455" s="4"/>
    </row>
    <row r="456" ht="15.75" customHeight="1">
      <c r="AE456" s="1"/>
      <c r="AI456" s="2"/>
      <c r="BB456" s="3"/>
      <c r="BD456" s="4"/>
    </row>
    <row r="457" ht="15.75" customHeight="1">
      <c r="AE457" s="1"/>
      <c r="AI457" s="2"/>
      <c r="BB457" s="3"/>
      <c r="BD457" s="4"/>
    </row>
    <row r="458" ht="15.75" customHeight="1">
      <c r="AE458" s="1"/>
      <c r="AI458" s="2"/>
      <c r="BB458" s="3"/>
      <c r="BD458" s="4"/>
    </row>
    <row r="459" ht="15.75" customHeight="1">
      <c r="AE459" s="1"/>
      <c r="AI459" s="2"/>
      <c r="BB459" s="3"/>
      <c r="BD459" s="4"/>
    </row>
    <row r="460" ht="15.75" customHeight="1">
      <c r="AE460" s="1"/>
      <c r="AI460" s="2"/>
      <c r="BB460" s="3"/>
      <c r="BD460" s="4"/>
    </row>
    <row r="461" ht="15.75" customHeight="1">
      <c r="AE461" s="1"/>
      <c r="AI461" s="2"/>
      <c r="BB461" s="3"/>
      <c r="BD461" s="4"/>
    </row>
    <row r="462" ht="15.75" customHeight="1">
      <c r="AE462" s="1"/>
      <c r="AI462" s="2"/>
      <c r="BB462" s="3"/>
      <c r="BD462" s="4"/>
    </row>
    <row r="463" ht="15.75" customHeight="1">
      <c r="AE463" s="1"/>
      <c r="AI463" s="2"/>
      <c r="BB463" s="3"/>
      <c r="BD463" s="4"/>
    </row>
    <row r="464" ht="15.75" customHeight="1">
      <c r="AE464" s="1"/>
      <c r="AI464" s="2"/>
      <c r="BB464" s="3"/>
      <c r="BD464" s="4"/>
    </row>
    <row r="465" ht="15.75" customHeight="1">
      <c r="AE465" s="1"/>
      <c r="AI465" s="2"/>
      <c r="BB465" s="3"/>
      <c r="BD465" s="4"/>
    </row>
    <row r="466" ht="15.75" customHeight="1">
      <c r="AE466" s="1"/>
      <c r="AI466" s="2"/>
      <c r="BB466" s="3"/>
      <c r="BD466" s="4"/>
    </row>
    <row r="467" ht="15.75" customHeight="1">
      <c r="AE467" s="1"/>
      <c r="AI467" s="2"/>
      <c r="BB467" s="3"/>
      <c r="BD467" s="4"/>
    </row>
    <row r="468" ht="15.75" customHeight="1">
      <c r="AE468" s="1"/>
      <c r="AI468" s="2"/>
      <c r="BB468" s="3"/>
      <c r="BD468" s="4"/>
    </row>
    <row r="469" ht="15.75" customHeight="1">
      <c r="AE469" s="1"/>
      <c r="AI469" s="2"/>
      <c r="BB469" s="3"/>
      <c r="BD469" s="4"/>
    </row>
    <row r="470" ht="15.75" customHeight="1">
      <c r="AE470" s="1"/>
      <c r="AI470" s="2"/>
      <c r="BB470" s="3"/>
      <c r="BD470" s="4"/>
    </row>
    <row r="471" ht="15.75" customHeight="1">
      <c r="AE471" s="1"/>
      <c r="AI471" s="2"/>
      <c r="BB471" s="3"/>
      <c r="BD471" s="4"/>
    </row>
    <row r="472" ht="15.75" customHeight="1">
      <c r="AE472" s="1"/>
      <c r="AI472" s="2"/>
      <c r="BB472" s="3"/>
      <c r="BD472" s="4"/>
    </row>
    <row r="473" ht="15.75" customHeight="1">
      <c r="AE473" s="1"/>
      <c r="AI473" s="2"/>
      <c r="BB473" s="3"/>
      <c r="BD473" s="4"/>
    </row>
    <row r="474" ht="15.75" customHeight="1">
      <c r="AE474" s="1"/>
      <c r="AI474" s="2"/>
      <c r="BB474" s="3"/>
      <c r="BD474" s="4"/>
    </row>
    <row r="475" ht="15.75" customHeight="1">
      <c r="AE475" s="1"/>
      <c r="AI475" s="2"/>
      <c r="BB475" s="3"/>
      <c r="BD475" s="4"/>
    </row>
    <row r="476" ht="15.75" customHeight="1">
      <c r="AE476" s="1"/>
      <c r="AI476" s="2"/>
      <c r="BB476" s="3"/>
      <c r="BD476" s="4"/>
    </row>
    <row r="477" ht="15.75" customHeight="1">
      <c r="AE477" s="1"/>
      <c r="AI477" s="2"/>
      <c r="BB477" s="3"/>
      <c r="BD477" s="4"/>
    </row>
    <row r="478" ht="15.75" customHeight="1">
      <c r="AE478" s="1"/>
      <c r="AI478" s="2"/>
      <c r="BB478" s="3"/>
      <c r="BD478" s="4"/>
    </row>
    <row r="479" ht="15.75" customHeight="1">
      <c r="AE479" s="1"/>
      <c r="AI479" s="2"/>
      <c r="BB479" s="3"/>
      <c r="BD479" s="4"/>
    </row>
    <row r="480" ht="15.75" customHeight="1">
      <c r="AE480" s="1"/>
      <c r="AI480" s="2"/>
      <c r="BB480" s="3"/>
      <c r="BD480" s="4"/>
    </row>
    <row r="481" ht="15.75" customHeight="1">
      <c r="AE481" s="1"/>
      <c r="AI481" s="2"/>
      <c r="BB481" s="3"/>
      <c r="BD481" s="4"/>
    </row>
    <row r="482" ht="15.75" customHeight="1">
      <c r="AE482" s="1"/>
      <c r="AI482" s="2"/>
      <c r="BB482" s="3"/>
      <c r="BD482" s="4"/>
    </row>
    <row r="483" ht="15.75" customHeight="1">
      <c r="AE483" s="1"/>
      <c r="AI483" s="2"/>
      <c r="BB483" s="3"/>
      <c r="BD483" s="4"/>
    </row>
    <row r="484" ht="15.75" customHeight="1">
      <c r="AE484" s="1"/>
      <c r="AI484" s="2"/>
      <c r="BB484" s="3"/>
      <c r="BD484" s="4"/>
    </row>
    <row r="485" ht="15.75" customHeight="1">
      <c r="AE485" s="1"/>
      <c r="AI485" s="2"/>
      <c r="BB485" s="3"/>
      <c r="BD485" s="4"/>
    </row>
    <row r="486" ht="15.75" customHeight="1">
      <c r="AE486" s="1"/>
      <c r="AI486" s="2"/>
      <c r="BB486" s="3"/>
      <c r="BD486" s="4"/>
    </row>
    <row r="487" ht="15.75" customHeight="1">
      <c r="AE487" s="1"/>
      <c r="AI487" s="2"/>
      <c r="BB487" s="3"/>
      <c r="BD487" s="4"/>
    </row>
    <row r="488" ht="15.75" customHeight="1">
      <c r="AE488" s="1"/>
      <c r="AI488" s="2"/>
      <c r="BB488" s="3"/>
      <c r="BD488" s="4"/>
    </row>
    <row r="489" ht="15.75" customHeight="1">
      <c r="AE489" s="1"/>
      <c r="AI489" s="2"/>
      <c r="BB489" s="3"/>
      <c r="BD489" s="4"/>
    </row>
    <row r="490" ht="15.75" customHeight="1">
      <c r="AE490" s="1"/>
      <c r="AI490" s="2"/>
      <c r="BB490" s="3"/>
      <c r="BD490" s="4"/>
    </row>
    <row r="491" ht="15.75" customHeight="1">
      <c r="AE491" s="1"/>
      <c r="AI491" s="2"/>
      <c r="BB491" s="3"/>
      <c r="BD491" s="4"/>
    </row>
    <row r="492" ht="15.75" customHeight="1">
      <c r="AE492" s="1"/>
      <c r="AI492" s="2"/>
      <c r="BB492" s="3"/>
      <c r="BD492" s="4"/>
    </row>
    <row r="493" ht="15.75" customHeight="1">
      <c r="AE493" s="1"/>
      <c r="AI493" s="2"/>
      <c r="BB493" s="3"/>
      <c r="BD493" s="4"/>
    </row>
    <row r="494" ht="15.75" customHeight="1">
      <c r="AE494" s="1"/>
      <c r="AI494" s="2"/>
      <c r="BB494" s="3"/>
      <c r="BD494" s="4"/>
    </row>
    <row r="495" ht="15.75" customHeight="1">
      <c r="AE495" s="1"/>
      <c r="AI495" s="2"/>
      <c r="BB495" s="3"/>
      <c r="BD495" s="4"/>
    </row>
    <row r="496" ht="15.75" customHeight="1">
      <c r="AE496" s="1"/>
      <c r="AI496" s="2"/>
      <c r="BB496" s="3"/>
      <c r="BD496" s="4"/>
    </row>
    <row r="497" ht="15.75" customHeight="1">
      <c r="AE497" s="1"/>
      <c r="AI497" s="2"/>
      <c r="BB497" s="3"/>
      <c r="BD497" s="4"/>
    </row>
    <row r="498" ht="15.75" customHeight="1">
      <c r="AE498" s="1"/>
      <c r="AI498" s="2"/>
      <c r="BB498" s="3"/>
      <c r="BD498" s="4"/>
    </row>
    <row r="499" ht="15.75" customHeight="1">
      <c r="AE499" s="1"/>
      <c r="AI499" s="2"/>
      <c r="BB499" s="3"/>
      <c r="BD499" s="4"/>
    </row>
    <row r="500" ht="15.75" customHeight="1">
      <c r="AE500" s="1"/>
      <c r="AI500" s="2"/>
      <c r="BB500" s="3"/>
      <c r="BD500" s="4"/>
    </row>
    <row r="501" ht="15.75" customHeight="1">
      <c r="AE501" s="1"/>
      <c r="AI501" s="2"/>
      <c r="BB501" s="3"/>
      <c r="BD501" s="4"/>
    </row>
    <row r="502" ht="15.75" customHeight="1">
      <c r="AE502" s="1"/>
      <c r="AI502" s="2"/>
      <c r="BB502" s="3"/>
      <c r="BD502" s="4"/>
    </row>
    <row r="503" ht="15.75" customHeight="1">
      <c r="AE503" s="1"/>
      <c r="AI503" s="2"/>
      <c r="BB503" s="3"/>
      <c r="BD503" s="4"/>
    </row>
    <row r="504" ht="15.75" customHeight="1">
      <c r="AE504" s="1"/>
      <c r="AI504" s="2"/>
      <c r="BB504" s="3"/>
      <c r="BD504" s="4"/>
    </row>
    <row r="505" ht="15.75" customHeight="1">
      <c r="AE505" s="1"/>
      <c r="AI505" s="2"/>
      <c r="BB505" s="3"/>
      <c r="BD505" s="4"/>
    </row>
    <row r="506" ht="15.75" customHeight="1">
      <c r="AE506" s="1"/>
      <c r="AI506" s="2"/>
      <c r="BB506" s="3"/>
      <c r="BD506" s="4"/>
    </row>
    <row r="507" ht="15.75" customHeight="1">
      <c r="AE507" s="1"/>
      <c r="AI507" s="2"/>
      <c r="BB507" s="3"/>
      <c r="BD507" s="4"/>
    </row>
    <row r="508" ht="15.75" customHeight="1">
      <c r="AE508" s="1"/>
      <c r="AI508" s="2"/>
      <c r="BB508" s="3"/>
      <c r="BD508" s="4"/>
    </row>
    <row r="509" ht="15.75" customHeight="1">
      <c r="AE509" s="1"/>
      <c r="AI509" s="2"/>
      <c r="BB509" s="3"/>
      <c r="BD509" s="4"/>
    </row>
    <row r="510" ht="15.75" customHeight="1">
      <c r="AE510" s="1"/>
      <c r="AI510" s="2"/>
      <c r="BB510" s="3"/>
      <c r="BD510" s="4"/>
    </row>
    <row r="511" ht="15.75" customHeight="1">
      <c r="AE511" s="1"/>
      <c r="AI511" s="2"/>
      <c r="BB511" s="3"/>
      <c r="BD511" s="4"/>
    </row>
    <row r="512" ht="15.75" customHeight="1">
      <c r="AE512" s="1"/>
      <c r="AI512" s="2"/>
      <c r="BB512" s="3"/>
      <c r="BD512" s="4"/>
    </row>
    <row r="513" ht="15.75" customHeight="1">
      <c r="AE513" s="1"/>
      <c r="AI513" s="2"/>
      <c r="BB513" s="3"/>
      <c r="BD513" s="4"/>
    </row>
    <row r="514" ht="15.75" customHeight="1">
      <c r="AE514" s="1"/>
      <c r="AI514" s="2"/>
      <c r="BB514" s="3"/>
      <c r="BD514" s="4"/>
    </row>
    <row r="515" ht="15.75" customHeight="1">
      <c r="AE515" s="1"/>
      <c r="AI515" s="2"/>
      <c r="BB515" s="3"/>
      <c r="BD515" s="4"/>
    </row>
    <row r="516" ht="15.75" customHeight="1">
      <c r="AE516" s="1"/>
      <c r="AI516" s="2"/>
      <c r="BB516" s="3"/>
      <c r="BD516" s="4"/>
    </row>
    <row r="517" ht="15.75" customHeight="1">
      <c r="AE517" s="1"/>
      <c r="AI517" s="2"/>
      <c r="BB517" s="3"/>
      <c r="BD517" s="4"/>
    </row>
    <row r="518" ht="15.75" customHeight="1">
      <c r="AE518" s="1"/>
      <c r="AI518" s="2"/>
      <c r="BB518" s="3"/>
      <c r="BD518" s="4"/>
    </row>
    <row r="519" ht="15.75" customHeight="1">
      <c r="AE519" s="1"/>
      <c r="AI519" s="2"/>
      <c r="BB519" s="3"/>
      <c r="BD519" s="4"/>
    </row>
    <row r="520" ht="15.75" customHeight="1">
      <c r="AE520" s="1"/>
      <c r="AI520" s="2"/>
      <c r="BB520" s="3"/>
      <c r="BD520" s="4"/>
    </row>
    <row r="521" ht="15.75" customHeight="1">
      <c r="AE521" s="1"/>
      <c r="AI521" s="2"/>
      <c r="BB521" s="3"/>
      <c r="BD521" s="4"/>
    </row>
    <row r="522" ht="15.75" customHeight="1">
      <c r="AE522" s="1"/>
      <c r="AI522" s="2"/>
      <c r="BB522" s="3"/>
      <c r="BD522" s="4"/>
    </row>
    <row r="523" ht="15.75" customHeight="1">
      <c r="AE523" s="1"/>
      <c r="AI523" s="2"/>
      <c r="BB523" s="3"/>
      <c r="BD523" s="4"/>
    </row>
    <row r="524" ht="15.75" customHeight="1">
      <c r="AE524" s="1"/>
      <c r="AI524" s="2"/>
      <c r="BB524" s="3"/>
      <c r="BD524" s="4"/>
    </row>
    <row r="525" ht="15.75" customHeight="1">
      <c r="AE525" s="1"/>
      <c r="AI525" s="2"/>
      <c r="BB525" s="3"/>
      <c r="BD525" s="4"/>
    </row>
    <row r="526" ht="15.75" customHeight="1">
      <c r="AE526" s="1"/>
      <c r="AI526" s="2"/>
      <c r="BB526" s="3"/>
      <c r="BD526" s="4"/>
    </row>
    <row r="527" ht="15.75" customHeight="1">
      <c r="AE527" s="1"/>
      <c r="AI527" s="2"/>
      <c r="BB527" s="3"/>
      <c r="BD527" s="4"/>
    </row>
    <row r="528" ht="15.75" customHeight="1">
      <c r="AE528" s="1"/>
      <c r="AI528" s="2"/>
      <c r="BB528" s="3"/>
      <c r="BD528" s="4"/>
    </row>
    <row r="529" ht="15.75" customHeight="1">
      <c r="AE529" s="1"/>
      <c r="AI529" s="2"/>
      <c r="BB529" s="3"/>
      <c r="BD529" s="4"/>
    </row>
    <row r="530" ht="15.75" customHeight="1">
      <c r="AE530" s="1"/>
      <c r="AI530" s="2"/>
      <c r="BB530" s="3"/>
      <c r="BD530" s="4"/>
    </row>
    <row r="531" ht="15.75" customHeight="1">
      <c r="AE531" s="1"/>
      <c r="AI531" s="2"/>
      <c r="BB531" s="3"/>
      <c r="BD531" s="4"/>
    </row>
    <row r="532" ht="15.75" customHeight="1">
      <c r="AE532" s="1"/>
      <c r="AI532" s="2"/>
      <c r="BB532" s="3"/>
      <c r="BD532" s="4"/>
    </row>
    <row r="533" ht="15.75" customHeight="1">
      <c r="AE533" s="1"/>
      <c r="AI533" s="2"/>
      <c r="BB533" s="3"/>
      <c r="BD533" s="4"/>
    </row>
    <row r="534" ht="15.75" customHeight="1">
      <c r="AE534" s="1"/>
      <c r="AI534" s="2"/>
      <c r="BB534" s="3"/>
      <c r="BD534" s="4"/>
    </row>
    <row r="535" ht="15.75" customHeight="1">
      <c r="AE535" s="1"/>
      <c r="AI535" s="2"/>
      <c r="BB535" s="3"/>
      <c r="BD535" s="4"/>
    </row>
    <row r="536" ht="15.75" customHeight="1">
      <c r="AE536" s="1"/>
      <c r="AI536" s="2"/>
      <c r="BB536" s="3"/>
      <c r="BD536" s="4"/>
    </row>
    <row r="537" ht="15.75" customHeight="1">
      <c r="AE537" s="1"/>
      <c r="AI537" s="2"/>
      <c r="BB537" s="3"/>
      <c r="BD537" s="4"/>
    </row>
    <row r="538" ht="15.75" customHeight="1">
      <c r="AE538" s="1"/>
      <c r="AI538" s="2"/>
      <c r="BB538" s="3"/>
      <c r="BD538" s="4"/>
    </row>
    <row r="539" ht="15.75" customHeight="1">
      <c r="AE539" s="1"/>
      <c r="AI539" s="2"/>
      <c r="BB539" s="3"/>
      <c r="BD539" s="4"/>
    </row>
    <row r="540" ht="15.75" customHeight="1">
      <c r="AE540" s="1"/>
      <c r="AI540" s="2"/>
      <c r="BB540" s="3"/>
      <c r="BD540" s="4"/>
    </row>
    <row r="541" ht="15.75" customHeight="1">
      <c r="AE541" s="1"/>
      <c r="AI541" s="2"/>
      <c r="BB541" s="3"/>
      <c r="BD541" s="4"/>
    </row>
    <row r="542" ht="15.75" customHeight="1">
      <c r="AE542" s="1"/>
      <c r="AI542" s="2"/>
      <c r="BB542" s="3"/>
      <c r="BD542" s="4"/>
    </row>
    <row r="543" ht="15.75" customHeight="1">
      <c r="AE543" s="1"/>
      <c r="AI543" s="2"/>
      <c r="BB543" s="3"/>
      <c r="BD543" s="4"/>
    </row>
    <row r="544" ht="15.75" customHeight="1">
      <c r="AE544" s="1"/>
      <c r="AI544" s="2"/>
      <c r="BB544" s="3"/>
      <c r="BD544" s="4"/>
    </row>
    <row r="545" ht="15.75" customHeight="1">
      <c r="AE545" s="1"/>
      <c r="AI545" s="2"/>
      <c r="BB545" s="3"/>
      <c r="BD545" s="4"/>
    </row>
    <row r="546" ht="15.75" customHeight="1">
      <c r="AE546" s="1"/>
      <c r="AI546" s="2"/>
      <c r="BB546" s="3"/>
      <c r="BD546" s="4"/>
    </row>
    <row r="547" ht="15.75" customHeight="1">
      <c r="AE547" s="1"/>
      <c r="AI547" s="2"/>
      <c r="BB547" s="3"/>
      <c r="BD547" s="4"/>
    </row>
    <row r="548" ht="15.75" customHeight="1">
      <c r="AE548" s="1"/>
      <c r="AI548" s="2"/>
      <c r="BB548" s="3"/>
      <c r="BD548" s="4"/>
    </row>
    <row r="549" ht="15.75" customHeight="1">
      <c r="AE549" s="1"/>
      <c r="AI549" s="2"/>
      <c r="BB549" s="3"/>
      <c r="BD549" s="4"/>
    </row>
    <row r="550" ht="15.75" customHeight="1">
      <c r="AE550" s="1"/>
      <c r="AI550" s="2"/>
      <c r="BB550" s="3"/>
      <c r="BD550" s="4"/>
    </row>
    <row r="551" ht="15.75" customHeight="1">
      <c r="AE551" s="1"/>
      <c r="AI551" s="2"/>
      <c r="BB551" s="3"/>
      <c r="BD551" s="4"/>
    </row>
    <row r="552" ht="15.75" customHeight="1">
      <c r="AE552" s="1"/>
      <c r="AI552" s="2"/>
      <c r="BB552" s="3"/>
      <c r="BD552" s="4"/>
    </row>
    <row r="553" ht="15.75" customHeight="1">
      <c r="AE553" s="1"/>
      <c r="AI553" s="2"/>
      <c r="BB553" s="3"/>
      <c r="BD553" s="4"/>
    </row>
    <row r="554" ht="15.75" customHeight="1">
      <c r="AE554" s="1"/>
      <c r="AI554" s="2"/>
      <c r="BB554" s="3"/>
      <c r="BD554" s="4"/>
    </row>
    <row r="555" ht="15.75" customHeight="1">
      <c r="AE555" s="1"/>
      <c r="AI555" s="2"/>
      <c r="BB555" s="3"/>
      <c r="BD555" s="4"/>
    </row>
    <row r="556" ht="15.75" customHeight="1">
      <c r="AE556" s="1"/>
      <c r="AI556" s="2"/>
      <c r="BB556" s="3"/>
      <c r="BD556" s="4"/>
    </row>
    <row r="557" ht="15.75" customHeight="1">
      <c r="AE557" s="1"/>
      <c r="AI557" s="2"/>
      <c r="BB557" s="3"/>
      <c r="BD557" s="4"/>
    </row>
    <row r="558" ht="15.75" customHeight="1">
      <c r="AE558" s="1"/>
      <c r="AI558" s="2"/>
      <c r="BB558" s="3"/>
      <c r="BD558" s="4"/>
    </row>
    <row r="559" ht="15.75" customHeight="1">
      <c r="AE559" s="1"/>
      <c r="AI559" s="2"/>
      <c r="BB559" s="3"/>
      <c r="BD559" s="4"/>
    </row>
    <row r="560" ht="15.75" customHeight="1">
      <c r="AE560" s="1"/>
      <c r="AI560" s="2"/>
      <c r="BB560" s="3"/>
      <c r="BD560" s="4"/>
    </row>
    <row r="561" ht="15.75" customHeight="1">
      <c r="AE561" s="1"/>
      <c r="AI561" s="2"/>
      <c r="BB561" s="3"/>
      <c r="BD561" s="4"/>
    </row>
    <row r="562" ht="15.75" customHeight="1">
      <c r="AE562" s="1"/>
      <c r="AI562" s="2"/>
      <c r="BB562" s="3"/>
      <c r="BD562" s="4"/>
    </row>
    <row r="563" ht="15.75" customHeight="1">
      <c r="AE563" s="1"/>
      <c r="AI563" s="2"/>
      <c r="BB563" s="3"/>
      <c r="BD563" s="4"/>
    </row>
    <row r="564" ht="15.75" customHeight="1">
      <c r="AE564" s="1"/>
      <c r="AI564" s="2"/>
      <c r="BB564" s="3"/>
      <c r="BD564" s="4"/>
    </row>
    <row r="565" ht="15.75" customHeight="1">
      <c r="AE565" s="1"/>
      <c r="AI565" s="2"/>
      <c r="BB565" s="3"/>
      <c r="BD565" s="4"/>
    </row>
    <row r="566" ht="15.75" customHeight="1">
      <c r="AE566" s="1"/>
      <c r="AI566" s="2"/>
      <c r="BB566" s="3"/>
      <c r="BD566" s="4"/>
    </row>
    <row r="567" ht="15.75" customHeight="1">
      <c r="AE567" s="1"/>
      <c r="AI567" s="2"/>
      <c r="BB567" s="3"/>
      <c r="BD567" s="4"/>
    </row>
    <row r="568" ht="15.75" customHeight="1">
      <c r="AE568" s="1"/>
      <c r="AI568" s="2"/>
      <c r="BB568" s="3"/>
      <c r="BD568" s="4"/>
    </row>
    <row r="569" ht="15.75" customHeight="1">
      <c r="AE569" s="1"/>
      <c r="AI569" s="2"/>
      <c r="BB569" s="3"/>
      <c r="BD569" s="4"/>
    </row>
    <row r="570" ht="15.75" customHeight="1">
      <c r="AE570" s="1"/>
      <c r="AI570" s="2"/>
      <c r="BB570" s="3"/>
      <c r="BD570" s="4"/>
    </row>
    <row r="571" ht="15.75" customHeight="1">
      <c r="AE571" s="1"/>
      <c r="AI571" s="2"/>
      <c r="BB571" s="3"/>
      <c r="BD571" s="4"/>
    </row>
    <row r="572" ht="15.75" customHeight="1">
      <c r="AE572" s="1"/>
      <c r="AI572" s="2"/>
      <c r="BB572" s="3"/>
      <c r="BD572" s="4"/>
    </row>
    <row r="573" ht="15.75" customHeight="1">
      <c r="AE573" s="1"/>
      <c r="AI573" s="2"/>
      <c r="BB573" s="3"/>
      <c r="BD573" s="4"/>
    </row>
    <row r="574" ht="15.75" customHeight="1">
      <c r="AE574" s="1"/>
      <c r="AI574" s="2"/>
      <c r="BB574" s="3"/>
      <c r="BD574" s="4"/>
    </row>
    <row r="575" ht="15.75" customHeight="1">
      <c r="AE575" s="1"/>
      <c r="AI575" s="2"/>
      <c r="BB575" s="3"/>
      <c r="BD575" s="4"/>
    </row>
    <row r="576" ht="15.75" customHeight="1">
      <c r="AE576" s="1"/>
      <c r="AI576" s="2"/>
      <c r="BB576" s="3"/>
      <c r="BD576" s="4"/>
    </row>
    <row r="577" ht="15.75" customHeight="1">
      <c r="AE577" s="1"/>
      <c r="AI577" s="2"/>
      <c r="BB577" s="3"/>
      <c r="BD577" s="4"/>
    </row>
    <row r="578" ht="15.75" customHeight="1">
      <c r="AE578" s="1"/>
      <c r="AI578" s="2"/>
      <c r="BB578" s="3"/>
      <c r="BD578" s="4"/>
    </row>
    <row r="579" ht="15.75" customHeight="1">
      <c r="AE579" s="1"/>
      <c r="AI579" s="2"/>
      <c r="BB579" s="3"/>
      <c r="BD579" s="4"/>
    </row>
    <row r="580" ht="15.75" customHeight="1">
      <c r="AE580" s="1"/>
      <c r="AI580" s="2"/>
      <c r="BB580" s="3"/>
      <c r="BD580" s="4"/>
    </row>
    <row r="581" ht="15.75" customHeight="1">
      <c r="AE581" s="1"/>
      <c r="AI581" s="2"/>
      <c r="BB581" s="3"/>
      <c r="BD581" s="4"/>
    </row>
    <row r="582" ht="15.75" customHeight="1">
      <c r="AE582" s="1"/>
      <c r="AI582" s="2"/>
      <c r="BB582" s="3"/>
      <c r="BD582" s="4"/>
    </row>
    <row r="583" ht="15.75" customHeight="1">
      <c r="AE583" s="1"/>
      <c r="AI583" s="2"/>
      <c r="BB583" s="3"/>
      <c r="BD583" s="4"/>
    </row>
    <row r="584" ht="15.75" customHeight="1">
      <c r="AE584" s="1"/>
      <c r="AI584" s="2"/>
      <c r="BB584" s="3"/>
      <c r="BD584" s="4"/>
    </row>
    <row r="585" ht="15.75" customHeight="1">
      <c r="AE585" s="1"/>
      <c r="AI585" s="2"/>
      <c r="BB585" s="3"/>
      <c r="BD585" s="4"/>
    </row>
    <row r="586" ht="15.75" customHeight="1">
      <c r="AE586" s="1"/>
      <c r="AI586" s="2"/>
      <c r="BB586" s="3"/>
      <c r="BD586" s="4"/>
    </row>
    <row r="587" ht="15.75" customHeight="1">
      <c r="AE587" s="1"/>
      <c r="AI587" s="2"/>
      <c r="BB587" s="3"/>
      <c r="BD587" s="4"/>
    </row>
    <row r="588" ht="15.75" customHeight="1">
      <c r="AE588" s="1"/>
      <c r="AI588" s="2"/>
      <c r="BB588" s="3"/>
      <c r="BD588" s="4"/>
    </row>
    <row r="589" ht="15.75" customHeight="1">
      <c r="AE589" s="1"/>
      <c r="AI589" s="2"/>
      <c r="BB589" s="3"/>
      <c r="BD589" s="4"/>
    </row>
    <row r="590" ht="15.75" customHeight="1">
      <c r="AE590" s="1"/>
      <c r="AI590" s="2"/>
      <c r="BB590" s="3"/>
      <c r="BD590" s="4"/>
    </row>
    <row r="591" ht="15.75" customHeight="1">
      <c r="AE591" s="1"/>
      <c r="AI591" s="2"/>
      <c r="BB591" s="3"/>
      <c r="BD591" s="4"/>
    </row>
    <row r="592" ht="15.75" customHeight="1">
      <c r="AE592" s="1"/>
      <c r="AI592" s="2"/>
      <c r="BB592" s="3"/>
      <c r="BD592" s="4"/>
    </row>
    <row r="593" ht="15.75" customHeight="1">
      <c r="AE593" s="1"/>
      <c r="AI593" s="2"/>
      <c r="BB593" s="3"/>
      <c r="BD593" s="4"/>
    </row>
    <row r="594" ht="15.75" customHeight="1">
      <c r="AE594" s="1"/>
      <c r="AI594" s="2"/>
      <c r="BB594" s="3"/>
      <c r="BD594" s="4"/>
    </row>
    <row r="595" ht="15.75" customHeight="1">
      <c r="AE595" s="1"/>
      <c r="AI595" s="2"/>
      <c r="BB595" s="3"/>
      <c r="BD595" s="4"/>
    </row>
    <row r="596" ht="15.75" customHeight="1">
      <c r="AE596" s="1"/>
      <c r="AI596" s="2"/>
      <c r="BB596" s="3"/>
      <c r="BD596" s="4"/>
    </row>
    <row r="597" ht="15.75" customHeight="1">
      <c r="AE597" s="1"/>
      <c r="AI597" s="2"/>
      <c r="BB597" s="3"/>
      <c r="BD597" s="4"/>
    </row>
    <row r="598" ht="15.75" customHeight="1">
      <c r="AE598" s="1"/>
      <c r="AI598" s="2"/>
      <c r="BB598" s="3"/>
      <c r="BD598" s="4"/>
    </row>
    <row r="599" ht="15.75" customHeight="1">
      <c r="AE599" s="1"/>
      <c r="AI599" s="2"/>
      <c r="BB599" s="3"/>
      <c r="BD599" s="4"/>
    </row>
    <row r="600" ht="15.75" customHeight="1">
      <c r="AE600" s="1"/>
      <c r="AI600" s="2"/>
      <c r="BB600" s="3"/>
      <c r="BD600" s="4"/>
    </row>
    <row r="601" ht="15.75" customHeight="1">
      <c r="AE601" s="1"/>
      <c r="AI601" s="2"/>
      <c r="BB601" s="3"/>
      <c r="BD601" s="4"/>
    </row>
    <row r="602" ht="15.75" customHeight="1">
      <c r="AE602" s="1"/>
      <c r="AI602" s="2"/>
      <c r="BB602" s="3"/>
      <c r="BD602" s="4"/>
    </row>
    <row r="603" ht="15.75" customHeight="1">
      <c r="AE603" s="1"/>
      <c r="AI603" s="2"/>
      <c r="BB603" s="3"/>
      <c r="BD603" s="4"/>
    </row>
    <row r="604" ht="15.75" customHeight="1">
      <c r="AE604" s="1"/>
      <c r="AI604" s="2"/>
      <c r="BB604" s="3"/>
      <c r="BD604" s="4"/>
    </row>
    <row r="605" ht="15.75" customHeight="1">
      <c r="AE605" s="1"/>
      <c r="AI605" s="2"/>
      <c r="BB605" s="3"/>
      <c r="BD605" s="4"/>
    </row>
    <row r="606" ht="15.75" customHeight="1">
      <c r="AE606" s="1"/>
      <c r="AI606" s="2"/>
      <c r="BB606" s="3"/>
      <c r="BD606" s="4"/>
    </row>
    <row r="607" ht="15.75" customHeight="1">
      <c r="AE607" s="1"/>
      <c r="AI607" s="2"/>
      <c r="BB607" s="3"/>
      <c r="BD607" s="4"/>
    </row>
    <row r="608" ht="15.75" customHeight="1">
      <c r="AE608" s="1"/>
      <c r="AI608" s="2"/>
      <c r="BB608" s="3"/>
      <c r="BD608" s="4"/>
    </row>
    <row r="609" ht="15.75" customHeight="1">
      <c r="AE609" s="1"/>
      <c r="AI609" s="2"/>
      <c r="BB609" s="3"/>
      <c r="BD609" s="4"/>
    </row>
    <row r="610" ht="15.75" customHeight="1">
      <c r="AE610" s="1"/>
      <c r="AI610" s="2"/>
      <c r="BB610" s="3"/>
      <c r="BD610" s="4"/>
    </row>
    <row r="611" ht="15.75" customHeight="1">
      <c r="AE611" s="1"/>
      <c r="AI611" s="2"/>
      <c r="BB611" s="3"/>
      <c r="BD611" s="4"/>
    </row>
    <row r="612" ht="15.75" customHeight="1">
      <c r="AE612" s="1"/>
      <c r="AI612" s="2"/>
      <c r="BB612" s="3"/>
      <c r="BD612" s="4"/>
    </row>
    <row r="613" ht="15.75" customHeight="1">
      <c r="AE613" s="1"/>
      <c r="AI613" s="2"/>
      <c r="BB613" s="3"/>
      <c r="BD613" s="4"/>
    </row>
    <row r="614" ht="15.75" customHeight="1">
      <c r="AE614" s="1"/>
      <c r="AI614" s="2"/>
      <c r="BB614" s="3"/>
      <c r="BD614" s="4"/>
    </row>
    <row r="615" ht="15.75" customHeight="1">
      <c r="AE615" s="1"/>
      <c r="AI615" s="2"/>
      <c r="BB615" s="3"/>
      <c r="BD615" s="4"/>
    </row>
    <row r="616" ht="15.75" customHeight="1">
      <c r="AE616" s="1"/>
      <c r="AI616" s="2"/>
      <c r="BB616" s="3"/>
      <c r="BD616" s="4"/>
    </row>
    <row r="617" ht="15.75" customHeight="1">
      <c r="AE617" s="1"/>
      <c r="AI617" s="2"/>
      <c r="BB617" s="3"/>
      <c r="BD617" s="4"/>
    </row>
    <row r="618" ht="15.75" customHeight="1">
      <c r="AE618" s="1"/>
      <c r="AI618" s="2"/>
      <c r="BB618" s="3"/>
      <c r="BD618" s="4"/>
    </row>
    <row r="619" ht="15.75" customHeight="1">
      <c r="AE619" s="1"/>
      <c r="AI619" s="2"/>
      <c r="BB619" s="3"/>
      <c r="BD619" s="4"/>
    </row>
    <row r="620" ht="15.75" customHeight="1">
      <c r="AE620" s="1"/>
      <c r="AI620" s="2"/>
      <c r="BB620" s="3"/>
      <c r="BD620" s="4"/>
    </row>
    <row r="621" ht="15.75" customHeight="1">
      <c r="AE621" s="1"/>
      <c r="AI621" s="2"/>
      <c r="BB621" s="3"/>
      <c r="BD621" s="4"/>
    </row>
    <row r="622" ht="15.75" customHeight="1">
      <c r="AE622" s="1"/>
      <c r="AI622" s="2"/>
      <c r="BB622" s="3"/>
      <c r="BD622" s="4"/>
    </row>
    <row r="623" ht="15.75" customHeight="1">
      <c r="AE623" s="1"/>
      <c r="AI623" s="2"/>
      <c r="BB623" s="3"/>
      <c r="BD623" s="4"/>
    </row>
    <row r="624" ht="15.75" customHeight="1">
      <c r="AE624" s="1"/>
      <c r="AI624" s="2"/>
      <c r="BB624" s="3"/>
      <c r="BD624" s="4"/>
    </row>
    <row r="625" ht="15.75" customHeight="1">
      <c r="AE625" s="1"/>
      <c r="AI625" s="2"/>
      <c r="BB625" s="3"/>
      <c r="BD625" s="4"/>
    </row>
    <row r="626" ht="15.75" customHeight="1">
      <c r="AE626" s="1"/>
      <c r="AI626" s="2"/>
      <c r="BB626" s="3"/>
      <c r="BD626" s="4"/>
    </row>
    <row r="627" ht="15.75" customHeight="1">
      <c r="AE627" s="1"/>
      <c r="AI627" s="2"/>
      <c r="BB627" s="3"/>
      <c r="BD627" s="4"/>
    </row>
    <row r="628" ht="15.75" customHeight="1">
      <c r="AE628" s="1"/>
      <c r="AI628" s="2"/>
      <c r="BB628" s="3"/>
      <c r="BD628" s="4"/>
    </row>
    <row r="629" ht="15.75" customHeight="1">
      <c r="AE629" s="1"/>
      <c r="AI629" s="2"/>
      <c r="BB629" s="3"/>
      <c r="BD629" s="4"/>
    </row>
    <row r="630" ht="15.75" customHeight="1">
      <c r="AE630" s="1"/>
      <c r="AI630" s="2"/>
      <c r="BB630" s="3"/>
      <c r="BD630" s="4"/>
    </row>
    <row r="631" ht="15.75" customHeight="1">
      <c r="AE631" s="1"/>
      <c r="AI631" s="2"/>
      <c r="BB631" s="3"/>
      <c r="BD631" s="4"/>
    </row>
    <row r="632" ht="15.75" customHeight="1">
      <c r="AE632" s="1"/>
      <c r="AI632" s="2"/>
      <c r="BB632" s="3"/>
      <c r="BD632" s="4"/>
    </row>
    <row r="633" ht="15.75" customHeight="1">
      <c r="AE633" s="1"/>
      <c r="AI633" s="2"/>
      <c r="BB633" s="3"/>
      <c r="BD633" s="4"/>
    </row>
    <row r="634" ht="15.75" customHeight="1">
      <c r="AE634" s="1"/>
      <c r="AI634" s="2"/>
      <c r="BB634" s="3"/>
      <c r="BD634" s="4"/>
    </row>
    <row r="635" ht="15.75" customHeight="1">
      <c r="AE635" s="1"/>
      <c r="AI635" s="2"/>
      <c r="BB635" s="3"/>
      <c r="BD635" s="4"/>
    </row>
    <row r="636" ht="15.75" customHeight="1">
      <c r="AE636" s="1"/>
      <c r="AI636" s="2"/>
      <c r="BB636" s="3"/>
      <c r="BD636" s="4"/>
    </row>
    <row r="637" ht="15.75" customHeight="1">
      <c r="AE637" s="1"/>
      <c r="AI637" s="2"/>
      <c r="BB637" s="3"/>
      <c r="BD637" s="4"/>
    </row>
    <row r="638" ht="15.75" customHeight="1">
      <c r="AE638" s="1"/>
      <c r="AI638" s="2"/>
      <c r="BB638" s="3"/>
      <c r="BD638" s="4"/>
    </row>
    <row r="639" ht="15.75" customHeight="1">
      <c r="AE639" s="1"/>
      <c r="AI639" s="2"/>
      <c r="BB639" s="3"/>
      <c r="BD639" s="4"/>
    </row>
    <row r="640" ht="15.75" customHeight="1">
      <c r="AE640" s="1"/>
      <c r="AI640" s="2"/>
      <c r="BB640" s="3"/>
      <c r="BD640" s="4"/>
    </row>
    <row r="641" ht="15.75" customHeight="1">
      <c r="AE641" s="1"/>
      <c r="AI641" s="2"/>
      <c r="BB641" s="3"/>
      <c r="BD641" s="4"/>
    </row>
    <row r="642" ht="15.75" customHeight="1">
      <c r="AE642" s="1"/>
      <c r="AI642" s="2"/>
      <c r="BB642" s="3"/>
      <c r="BD642" s="4"/>
    </row>
    <row r="643" ht="15.75" customHeight="1">
      <c r="AE643" s="1"/>
      <c r="AI643" s="2"/>
      <c r="BB643" s="3"/>
      <c r="BD643" s="4"/>
    </row>
    <row r="644" ht="15.75" customHeight="1">
      <c r="AE644" s="1"/>
      <c r="AI644" s="2"/>
      <c r="BB644" s="3"/>
      <c r="BD644" s="4"/>
    </row>
    <row r="645" ht="15.75" customHeight="1">
      <c r="AE645" s="1"/>
      <c r="AI645" s="2"/>
      <c r="BB645" s="3"/>
      <c r="BD645" s="4"/>
    </row>
    <row r="646" ht="15.75" customHeight="1">
      <c r="AE646" s="1"/>
      <c r="AI646" s="2"/>
      <c r="BB646" s="3"/>
      <c r="BD646" s="4"/>
    </row>
    <row r="647" ht="15.75" customHeight="1">
      <c r="AE647" s="1"/>
      <c r="AI647" s="2"/>
      <c r="BB647" s="3"/>
      <c r="BD647" s="4"/>
    </row>
    <row r="648" ht="15.75" customHeight="1">
      <c r="AE648" s="1"/>
      <c r="AI648" s="2"/>
      <c r="BB648" s="3"/>
      <c r="BD648" s="4"/>
    </row>
    <row r="649" ht="15.75" customHeight="1">
      <c r="AE649" s="1"/>
      <c r="AI649" s="2"/>
      <c r="BB649" s="3"/>
      <c r="BD649" s="4"/>
    </row>
    <row r="650" ht="15.75" customHeight="1">
      <c r="AE650" s="1"/>
      <c r="AI650" s="2"/>
      <c r="BB650" s="3"/>
      <c r="BD650" s="4"/>
    </row>
    <row r="651" ht="15.75" customHeight="1">
      <c r="AE651" s="1"/>
      <c r="AI651" s="2"/>
      <c r="BB651" s="3"/>
      <c r="BD651" s="4"/>
    </row>
    <row r="652" ht="15.75" customHeight="1">
      <c r="AE652" s="1"/>
      <c r="AI652" s="2"/>
      <c r="BB652" s="3"/>
      <c r="BD652" s="4"/>
    </row>
    <row r="653" ht="15.75" customHeight="1">
      <c r="AE653" s="1"/>
      <c r="AI653" s="2"/>
      <c r="BB653" s="3"/>
      <c r="BD653" s="4"/>
    </row>
    <row r="654" ht="15.75" customHeight="1">
      <c r="AE654" s="1"/>
      <c r="AI654" s="2"/>
      <c r="BB654" s="3"/>
      <c r="BD654" s="4"/>
    </row>
    <row r="655" ht="15.75" customHeight="1">
      <c r="AE655" s="1"/>
      <c r="AI655" s="2"/>
      <c r="BB655" s="3"/>
      <c r="BD655" s="4"/>
    </row>
    <row r="656" ht="15.75" customHeight="1">
      <c r="AE656" s="1"/>
      <c r="AI656" s="2"/>
      <c r="BB656" s="3"/>
      <c r="BD656" s="4"/>
    </row>
    <row r="657" ht="15.75" customHeight="1">
      <c r="AE657" s="1"/>
      <c r="AI657" s="2"/>
      <c r="BB657" s="3"/>
      <c r="BD657" s="4"/>
    </row>
    <row r="658" ht="15.75" customHeight="1">
      <c r="AE658" s="1"/>
      <c r="AI658" s="2"/>
      <c r="BB658" s="3"/>
      <c r="BD658" s="4"/>
    </row>
    <row r="659" ht="15.75" customHeight="1">
      <c r="AE659" s="1"/>
      <c r="AI659" s="2"/>
      <c r="BB659" s="3"/>
      <c r="BD659" s="4"/>
    </row>
    <row r="660" ht="15.75" customHeight="1">
      <c r="AE660" s="1"/>
      <c r="AI660" s="2"/>
      <c r="BB660" s="3"/>
      <c r="BD660" s="4"/>
    </row>
    <row r="661" ht="15.75" customHeight="1">
      <c r="AE661" s="1"/>
      <c r="AI661" s="2"/>
      <c r="BB661" s="3"/>
      <c r="BD661" s="4"/>
    </row>
    <row r="662" ht="15.75" customHeight="1">
      <c r="AE662" s="1"/>
      <c r="AI662" s="2"/>
      <c r="BB662" s="3"/>
      <c r="BD662" s="4"/>
    </row>
    <row r="663" ht="15.75" customHeight="1">
      <c r="AE663" s="1"/>
      <c r="AI663" s="2"/>
      <c r="BB663" s="3"/>
      <c r="BD663" s="4"/>
    </row>
    <row r="664" ht="15.75" customHeight="1">
      <c r="AE664" s="1"/>
      <c r="AI664" s="2"/>
      <c r="BB664" s="3"/>
      <c r="BD664" s="4"/>
    </row>
    <row r="665" ht="15.75" customHeight="1">
      <c r="AE665" s="1"/>
      <c r="AI665" s="2"/>
      <c r="BB665" s="3"/>
      <c r="BD665" s="4"/>
    </row>
    <row r="666" ht="15.75" customHeight="1">
      <c r="AE666" s="1"/>
      <c r="AI666" s="2"/>
      <c r="BB666" s="3"/>
      <c r="BD666" s="4"/>
    </row>
    <row r="667" ht="15.75" customHeight="1">
      <c r="AE667" s="1"/>
      <c r="AI667" s="2"/>
      <c r="BB667" s="3"/>
      <c r="BD667" s="4"/>
    </row>
    <row r="668" ht="15.75" customHeight="1">
      <c r="AE668" s="1"/>
      <c r="AI668" s="2"/>
      <c r="BB668" s="3"/>
      <c r="BD668" s="4"/>
    </row>
    <row r="669" ht="15.75" customHeight="1">
      <c r="AE669" s="1"/>
      <c r="AI669" s="2"/>
      <c r="BB669" s="3"/>
      <c r="BD669" s="4"/>
    </row>
    <row r="670" ht="15.75" customHeight="1">
      <c r="AE670" s="1"/>
      <c r="AI670" s="2"/>
      <c r="BB670" s="3"/>
      <c r="BD670" s="4"/>
    </row>
    <row r="671" ht="15.75" customHeight="1">
      <c r="AE671" s="1"/>
      <c r="AI671" s="2"/>
      <c r="BB671" s="3"/>
      <c r="BD671" s="4"/>
    </row>
    <row r="672" ht="15.75" customHeight="1">
      <c r="AE672" s="1"/>
      <c r="AI672" s="2"/>
      <c r="BB672" s="3"/>
      <c r="BD672" s="4"/>
    </row>
    <row r="673" ht="15.75" customHeight="1">
      <c r="AE673" s="1"/>
      <c r="AI673" s="2"/>
      <c r="BB673" s="3"/>
      <c r="BD673" s="4"/>
    </row>
    <row r="674" ht="15.75" customHeight="1">
      <c r="AE674" s="1"/>
      <c r="AI674" s="2"/>
      <c r="BB674" s="3"/>
      <c r="BD674" s="4"/>
    </row>
    <row r="675" ht="15.75" customHeight="1">
      <c r="AE675" s="1"/>
      <c r="AI675" s="2"/>
      <c r="BB675" s="3"/>
      <c r="BD675" s="4"/>
    </row>
    <row r="676" ht="15.75" customHeight="1">
      <c r="AE676" s="1"/>
      <c r="AI676" s="2"/>
      <c r="BB676" s="3"/>
      <c r="BD676" s="4"/>
    </row>
    <row r="677" ht="15.75" customHeight="1">
      <c r="AE677" s="1"/>
      <c r="AI677" s="2"/>
      <c r="BB677" s="3"/>
      <c r="BD677" s="4"/>
    </row>
    <row r="678" ht="15.75" customHeight="1">
      <c r="AE678" s="1"/>
      <c r="AI678" s="2"/>
      <c r="BB678" s="3"/>
      <c r="BD678" s="4"/>
    </row>
    <row r="679" ht="15.75" customHeight="1">
      <c r="AE679" s="1"/>
      <c r="AI679" s="2"/>
      <c r="BB679" s="3"/>
      <c r="BD679" s="4"/>
    </row>
    <row r="680" ht="15.75" customHeight="1">
      <c r="AE680" s="1"/>
      <c r="AI680" s="2"/>
      <c r="BB680" s="3"/>
      <c r="BD680" s="4"/>
    </row>
    <row r="681" ht="15.75" customHeight="1">
      <c r="AE681" s="1"/>
      <c r="AI681" s="2"/>
      <c r="BB681" s="3"/>
      <c r="BD681" s="4"/>
    </row>
    <row r="682" ht="15.75" customHeight="1">
      <c r="AE682" s="1"/>
      <c r="AI682" s="2"/>
      <c r="BB682" s="3"/>
      <c r="BD682" s="4"/>
    </row>
    <row r="683" ht="15.75" customHeight="1">
      <c r="AE683" s="1"/>
      <c r="AI683" s="2"/>
      <c r="BB683" s="3"/>
      <c r="BD683" s="4"/>
    </row>
    <row r="684" ht="15.75" customHeight="1">
      <c r="AE684" s="1"/>
      <c r="AI684" s="2"/>
      <c r="BB684" s="3"/>
      <c r="BD684" s="4"/>
    </row>
    <row r="685" ht="15.75" customHeight="1">
      <c r="AE685" s="1"/>
      <c r="AI685" s="2"/>
      <c r="BB685" s="3"/>
      <c r="BD685" s="4"/>
    </row>
    <row r="686" ht="15.75" customHeight="1">
      <c r="AE686" s="1"/>
      <c r="AI686" s="2"/>
      <c r="BB686" s="3"/>
      <c r="BD686" s="4"/>
    </row>
    <row r="687" ht="15.75" customHeight="1">
      <c r="AE687" s="1"/>
      <c r="AI687" s="2"/>
      <c r="BB687" s="3"/>
      <c r="BD687" s="4"/>
    </row>
    <row r="688" ht="15.75" customHeight="1">
      <c r="AE688" s="1"/>
      <c r="AI688" s="2"/>
      <c r="BB688" s="3"/>
      <c r="BD688" s="4"/>
    </row>
    <row r="689" ht="15.75" customHeight="1">
      <c r="AE689" s="1"/>
      <c r="AI689" s="2"/>
      <c r="BB689" s="3"/>
      <c r="BD689" s="4"/>
    </row>
    <row r="690" ht="15.75" customHeight="1">
      <c r="AE690" s="1"/>
      <c r="AI690" s="2"/>
      <c r="BB690" s="3"/>
      <c r="BD690" s="4"/>
    </row>
    <row r="691" ht="15.75" customHeight="1">
      <c r="AE691" s="1"/>
      <c r="AI691" s="2"/>
      <c r="BB691" s="3"/>
      <c r="BD691" s="4"/>
    </row>
    <row r="692" ht="15.75" customHeight="1">
      <c r="AE692" s="1"/>
      <c r="AI692" s="2"/>
      <c r="BB692" s="3"/>
      <c r="BD692" s="4"/>
    </row>
    <row r="693" ht="15.75" customHeight="1">
      <c r="AE693" s="1"/>
      <c r="AI693" s="2"/>
      <c r="BB693" s="3"/>
      <c r="BD693" s="4"/>
    </row>
    <row r="694" ht="15.75" customHeight="1">
      <c r="AE694" s="1"/>
      <c r="AI694" s="2"/>
      <c r="BB694" s="3"/>
      <c r="BD694" s="4"/>
    </row>
    <row r="695" ht="15.75" customHeight="1">
      <c r="AE695" s="1"/>
      <c r="AI695" s="2"/>
      <c r="BB695" s="3"/>
      <c r="BD695" s="4"/>
    </row>
    <row r="696" ht="15.75" customHeight="1">
      <c r="AE696" s="1"/>
      <c r="AI696" s="2"/>
      <c r="BB696" s="3"/>
      <c r="BD696" s="4"/>
    </row>
    <row r="697" ht="15.75" customHeight="1">
      <c r="AE697" s="1"/>
      <c r="AI697" s="2"/>
      <c r="BB697" s="3"/>
      <c r="BD697" s="4"/>
    </row>
    <row r="698" ht="15.75" customHeight="1">
      <c r="AE698" s="1"/>
      <c r="AI698" s="2"/>
      <c r="BB698" s="3"/>
      <c r="BD698" s="4"/>
    </row>
    <row r="699" ht="15.75" customHeight="1">
      <c r="AE699" s="1"/>
      <c r="AI699" s="2"/>
      <c r="BB699" s="3"/>
      <c r="BD699" s="4"/>
    </row>
    <row r="700" ht="15.75" customHeight="1">
      <c r="AE700" s="1"/>
      <c r="AI700" s="2"/>
      <c r="BB700" s="3"/>
      <c r="BD700" s="4"/>
    </row>
    <row r="701" ht="15.75" customHeight="1">
      <c r="AE701" s="1"/>
      <c r="AI701" s="2"/>
      <c r="BB701" s="3"/>
      <c r="BD701" s="4"/>
    </row>
    <row r="702" ht="15.75" customHeight="1">
      <c r="AE702" s="1"/>
      <c r="AI702" s="2"/>
      <c r="BB702" s="3"/>
      <c r="BD702" s="4"/>
    </row>
    <row r="703" ht="15.75" customHeight="1">
      <c r="AE703" s="1"/>
      <c r="AI703" s="2"/>
      <c r="BB703" s="3"/>
      <c r="BD703" s="4"/>
    </row>
    <row r="704" ht="15.75" customHeight="1">
      <c r="AE704" s="1"/>
      <c r="AI704" s="2"/>
      <c r="BB704" s="3"/>
      <c r="BD704" s="4"/>
    </row>
    <row r="705" ht="15.75" customHeight="1">
      <c r="AE705" s="1"/>
      <c r="AI705" s="2"/>
      <c r="BB705" s="3"/>
      <c r="BD705" s="4"/>
    </row>
    <row r="706" ht="15.75" customHeight="1">
      <c r="AE706" s="1"/>
      <c r="AI706" s="2"/>
      <c r="BB706" s="3"/>
      <c r="BD706" s="4"/>
    </row>
    <row r="707" ht="15.75" customHeight="1">
      <c r="AE707" s="1"/>
      <c r="AI707" s="2"/>
      <c r="BB707" s="3"/>
      <c r="BD707" s="4"/>
    </row>
    <row r="708" ht="15.75" customHeight="1">
      <c r="AE708" s="1"/>
      <c r="AI708" s="2"/>
      <c r="BB708" s="3"/>
      <c r="BD708" s="4"/>
    </row>
    <row r="709" ht="15.75" customHeight="1">
      <c r="AE709" s="1"/>
      <c r="AI709" s="2"/>
      <c r="BB709" s="3"/>
      <c r="BD709" s="4"/>
    </row>
    <row r="710" ht="15.75" customHeight="1">
      <c r="AE710" s="1"/>
      <c r="AI710" s="2"/>
      <c r="BB710" s="3"/>
      <c r="BD710" s="4"/>
    </row>
    <row r="711" ht="15.75" customHeight="1">
      <c r="AE711" s="1"/>
      <c r="AI711" s="2"/>
      <c r="BB711" s="3"/>
      <c r="BD711" s="4"/>
    </row>
    <row r="712" ht="15.75" customHeight="1">
      <c r="AE712" s="1"/>
      <c r="AI712" s="2"/>
      <c r="BB712" s="3"/>
      <c r="BD712" s="4"/>
    </row>
    <row r="713" ht="15.75" customHeight="1">
      <c r="AE713" s="1"/>
      <c r="AI713" s="2"/>
      <c r="BB713" s="3"/>
      <c r="BD713" s="4"/>
    </row>
    <row r="714" ht="15.75" customHeight="1">
      <c r="AE714" s="1"/>
      <c r="AI714" s="2"/>
      <c r="BB714" s="3"/>
      <c r="BD714" s="4"/>
    </row>
    <row r="715" ht="15.75" customHeight="1">
      <c r="AE715" s="1"/>
      <c r="AI715" s="2"/>
      <c r="BB715" s="3"/>
      <c r="BD715" s="4"/>
    </row>
    <row r="716" ht="15.75" customHeight="1">
      <c r="AE716" s="1"/>
      <c r="AI716" s="2"/>
      <c r="BB716" s="3"/>
      <c r="BD716" s="4"/>
    </row>
    <row r="717" ht="15.75" customHeight="1">
      <c r="AE717" s="1"/>
      <c r="AI717" s="2"/>
      <c r="BB717" s="3"/>
      <c r="BD717" s="4"/>
    </row>
    <row r="718" ht="15.75" customHeight="1">
      <c r="AE718" s="1"/>
      <c r="AI718" s="2"/>
      <c r="BB718" s="3"/>
      <c r="BD718" s="4"/>
    </row>
    <row r="719" ht="15.75" customHeight="1">
      <c r="AE719" s="1"/>
      <c r="AI719" s="2"/>
      <c r="BB719" s="3"/>
      <c r="BD719" s="4"/>
    </row>
    <row r="720" ht="15.75" customHeight="1">
      <c r="AE720" s="1"/>
      <c r="AI720" s="2"/>
      <c r="BB720" s="3"/>
      <c r="BD720" s="4"/>
    </row>
    <row r="721" ht="15.75" customHeight="1">
      <c r="AE721" s="1"/>
      <c r="AI721" s="2"/>
      <c r="BB721" s="3"/>
      <c r="BD721" s="4"/>
    </row>
    <row r="722" ht="15.75" customHeight="1">
      <c r="AE722" s="1"/>
      <c r="AI722" s="2"/>
      <c r="BB722" s="3"/>
      <c r="BD722" s="4"/>
    </row>
    <row r="723" ht="15.75" customHeight="1">
      <c r="AE723" s="1"/>
      <c r="AI723" s="2"/>
      <c r="BB723" s="3"/>
      <c r="BD723" s="4"/>
    </row>
    <row r="724" ht="15.75" customHeight="1">
      <c r="AE724" s="1"/>
      <c r="AI724" s="2"/>
      <c r="BB724" s="3"/>
      <c r="BD724" s="4"/>
    </row>
    <row r="725" ht="15.75" customHeight="1">
      <c r="AE725" s="1"/>
      <c r="AI725" s="2"/>
      <c r="BB725" s="3"/>
      <c r="BD725" s="4"/>
    </row>
    <row r="726" ht="15.75" customHeight="1">
      <c r="AE726" s="1"/>
      <c r="AI726" s="2"/>
      <c r="BB726" s="3"/>
      <c r="BD726" s="4"/>
    </row>
    <row r="727" ht="15.75" customHeight="1">
      <c r="AE727" s="1"/>
      <c r="AI727" s="2"/>
      <c r="BB727" s="3"/>
      <c r="BD727" s="4"/>
    </row>
    <row r="728" ht="15.75" customHeight="1">
      <c r="AE728" s="1"/>
      <c r="AI728" s="2"/>
      <c r="BB728" s="3"/>
      <c r="BD728" s="4"/>
    </row>
    <row r="729" ht="15.75" customHeight="1">
      <c r="AE729" s="1"/>
      <c r="AI729" s="2"/>
      <c r="BB729" s="3"/>
      <c r="BD729" s="4"/>
    </row>
    <row r="730" ht="15.75" customHeight="1">
      <c r="AE730" s="1"/>
      <c r="AI730" s="2"/>
      <c r="BB730" s="3"/>
      <c r="BD730" s="4"/>
    </row>
    <row r="731" ht="15.75" customHeight="1">
      <c r="AE731" s="1"/>
      <c r="AI731" s="2"/>
      <c r="BB731" s="3"/>
      <c r="BD731" s="4"/>
    </row>
    <row r="732" ht="15.75" customHeight="1">
      <c r="AE732" s="1"/>
      <c r="AI732" s="2"/>
      <c r="BB732" s="3"/>
      <c r="BD732" s="4"/>
    </row>
    <row r="733" ht="15.75" customHeight="1">
      <c r="AE733" s="1"/>
      <c r="AI733" s="2"/>
      <c r="BB733" s="3"/>
      <c r="BD733" s="4"/>
    </row>
    <row r="734" ht="15.75" customHeight="1">
      <c r="AE734" s="1"/>
      <c r="AI734" s="2"/>
      <c r="BB734" s="3"/>
      <c r="BD734" s="4"/>
    </row>
    <row r="735" ht="15.75" customHeight="1">
      <c r="AE735" s="1"/>
      <c r="AI735" s="2"/>
      <c r="BB735" s="3"/>
      <c r="BD735" s="4"/>
    </row>
    <row r="736" ht="15.75" customHeight="1">
      <c r="AE736" s="1"/>
      <c r="AI736" s="2"/>
      <c r="BB736" s="3"/>
      <c r="BD736" s="4"/>
    </row>
    <row r="737" ht="15.75" customHeight="1">
      <c r="AE737" s="1"/>
      <c r="AI737" s="2"/>
      <c r="BB737" s="3"/>
      <c r="BD737" s="4"/>
    </row>
    <row r="738" ht="15.75" customHeight="1">
      <c r="AE738" s="1"/>
      <c r="AI738" s="2"/>
      <c r="BB738" s="3"/>
      <c r="BD738" s="4"/>
    </row>
    <row r="739" ht="15.75" customHeight="1">
      <c r="AE739" s="1"/>
      <c r="AI739" s="2"/>
      <c r="BB739" s="3"/>
      <c r="BD739" s="4"/>
    </row>
    <row r="740" ht="15.75" customHeight="1">
      <c r="AE740" s="1"/>
      <c r="AI740" s="2"/>
      <c r="BB740" s="3"/>
      <c r="BD740" s="4"/>
    </row>
    <row r="741" ht="15.75" customHeight="1">
      <c r="AE741" s="1"/>
      <c r="AI741" s="2"/>
      <c r="BB741" s="3"/>
      <c r="BD741" s="4"/>
    </row>
    <row r="742" ht="15.75" customHeight="1">
      <c r="AE742" s="1"/>
      <c r="AI742" s="2"/>
      <c r="BB742" s="3"/>
      <c r="BD742" s="4"/>
    </row>
    <row r="743" ht="15.75" customHeight="1">
      <c r="AE743" s="1"/>
      <c r="AI743" s="2"/>
      <c r="BB743" s="3"/>
      <c r="BD743" s="4"/>
    </row>
    <row r="744" ht="15.75" customHeight="1">
      <c r="AE744" s="1"/>
      <c r="AI744" s="2"/>
      <c r="BB744" s="3"/>
      <c r="BD744" s="4"/>
    </row>
    <row r="745" ht="15.75" customHeight="1">
      <c r="AE745" s="1"/>
      <c r="AI745" s="2"/>
      <c r="BB745" s="3"/>
      <c r="BD745" s="4"/>
    </row>
    <row r="746" ht="15.75" customHeight="1">
      <c r="AE746" s="1"/>
      <c r="AI746" s="2"/>
      <c r="BB746" s="3"/>
      <c r="BD746" s="4"/>
    </row>
    <row r="747" ht="15.75" customHeight="1">
      <c r="AE747" s="1"/>
      <c r="AI747" s="2"/>
      <c r="BB747" s="3"/>
      <c r="BD747" s="4"/>
    </row>
    <row r="748" ht="15.75" customHeight="1">
      <c r="AE748" s="1"/>
      <c r="AI748" s="2"/>
      <c r="BB748" s="3"/>
      <c r="BD748" s="4"/>
    </row>
    <row r="749" ht="15.75" customHeight="1">
      <c r="AE749" s="1"/>
      <c r="AI749" s="2"/>
      <c r="BB749" s="3"/>
      <c r="BD749" s="4"/>
    </row>
    <row r="750" ht="15.75" customHeight="1">
      <c r="AE750" s="1"/>
      <c r="AI750" s="2"/>
      <c r="BB750" s="3"/>
      <c r="BD750" s="4"/>
    </row>
    <row r="751" ht="15.75" customHeight="1">
      <c r="AE751" s="1"/>
      <c r="AI751" s="2"/>
      <c r="BB751" s="3"/>
      <c r="BD751" s="4"/>
    </row>
    <row r="752" ht="15.75" customHeight="1">
      <c r="AE752" s="1"/>
      <c r="AI752" s="2"/>
      <c r="BB752" s="3"/>
      <c r="BD752" s="4"/>
    </row>
    <row r="753" ht="15.75" customHeight="1">
      <c r="AE753" s="1"/>
      <c r="AI753" s="2"/>
      <c r="BB753" s="3"/>
      <c r="BD753" s="4"/>
    </row>
    <row r="754" ht="15.75" customHeight="1">
      <c r="AE754" s="1"/>
      <c r="AI754" s="2"/>
      <c r="BB754" s="3"/>
      <c r="BD754" s="4"/>
    </row>
    <row r="755" ht="15.75" customHeight="1">
      <c r="AE755" s="1"/>
      <c r="AI755" s="2"/>
      <c r="BB755" s="3"/>
      <c r="BD755" s="4"/>
    </row>
    <row r="756" ht="15.75" customHeight="1">
      <c r="AE756" s="1"/>
      <c r="AI756" s="2"/>
      <c r="BB756" s="3"/>
      <c r="BD756" s="4"/>
    </row>
    <row r="757" ht="15.75" customHeight="1">
      <c r="AE757" s="1"/>
      <c r="AI757" s="2"/>
      <c r="BB757" s="3"/>
      <c r="BD757" s="4"/>
    </row>
    <row r="758" ht="15.75" customHeight="1">
      <c r="AE758" s="1"/>
      <c r="AI758" s="2"/>
      <c r="BB758" s="3"/>
      <c r="BD758" s="4"/>
    </row>
    <row r="759" ht="15.75" customHeight="1">
      <c r="AE759" s="1"/>
      <c r="AI759" s="2"/>
      <c r="BB759" s="3"/>
      <c r="BD759" s="4"/>
    </row>
    <row r="760" ht="15.75" customHeight="1">
      <c r="AE760" s="1"/>
      <c r="AI760" s="2"/>
      <c r="BB760" s="3"/>
      <c r="BD760" s="4"/>
    </row>
    <row r="761" ht="15.75" customHeight="1">
      <c r="AE761" s="1"/>
      <c r="AI761" s="2"/>
      <c r="BB761" s="3"/>
      <c r="BD761" s="4"/>
    </row>
    <row r="762" ht="15.75" customHeight="1">
      <c r="AE762" s="1"/>
      <c r="AI762" s="2"/>
      <c r="BB762" s="3"/>
      <c r="BD762" s="4"/>
    </row>
    <row r="763" ht="15.75" customHeight="1">
      <c r="AE763" s="1"/>
      <c r="AI763" s="2"/>
      <c r="BB763" s="3"/>
      <c r="BD763" s="4"/>
    </row>
    <row r="764" ht="15.75" customHeight="1">
      <c r="AE764" s="1"/>
      <c r="AI764" s="2"/>
      <c r="BB764" s="3"/>
      <c r="BD764" s="4"/>
    </row>
    <row r="765" ht="15.75" customHeight="1">
      <c r="AE765" s="1"/>
      <c r="AI765" s="2"/>
      <c r="BB765" s="3"/>
      <c r="BD765" s="4"/>
    </row>
    <row r="766" ht="15.75" customHeight="1">
      <c r="AE766" s="1"/>
      <c r="AI766" s="2"/>
      <c r="BB766" s="3"/>
      <c r="BD766" s="4"/>
    </row>
    <row r="767" ht="15.75" customHeight="1">
      <c r="AE767" s="1"/>
      <c r="AI767" s="2"/>
      <c r="BB767" s="3"/>
      <c r="BD767" s="4"/>
    </row>
    <row r="768" ht="15.75" customHeight="1">
      <c r="AE768" s="1"/>
      <c r="AI768" s="2"/>
      <c r="BB768" s="3"/>
      <c r="BD768" s="4"/>
    </row>
    <row r="769" ht="15.75" customHeight="1">
      <c r="AE769" s="1"/>
      <c r="AI769" s="2"/>
      <c r="BB769" s="3"/>
      <c r="BD769" s="4"/>
    </row>
    <row r="770" ht="15.75" customHeight="1">
      <c r="AE770" s="1"/>
      <c r="AI770" s="2"/>
      <c r="BB770" s="3"/>
      <c r="BD770" s="4"/>
    </row>
    <row r="771" ht="15.75" customHeight="1">
      <c r="AE771" s="1"/>
      <c r="AI771" s="2"/>
      <c r="BB771" s="3"/>
      <c r="BD771" s="4"/>
    </row>
    <row r="772" ht="15.75" customHeight="1">
      <c r="AE772" s="1"/>
      <c r="AI772" s="2"/>
      <c r="BB772" s="3"/>
      <c r="BD772" s="4"/>
    </row>
    <row r="773" ht="15.75" customHeight="1">
      <c r="AE773" s="1"/>
      <c r="AI773" s="2"/>
      <c r="BB773" s="3"/>
      <c r="BD773" s="4"/>
    </row>
    <row r="774" ht="15.75" customHeight="1">
      <c r="AE774" s="1"/>
      <c r="AI774" s="2"/>
      <c r="BB774" s="3"/>
      <c r="BD774" s="4"/>
    </row>
    <row r="775" ht="15.75" customHeight="1">
      <c r="AE775" s="1"/>
      <c r="AI775" s="2"/>
      <c r="BB775" s="3"/>
      <c r="BD775" s="4"/>
    </row>
    <row r="776" ht="15.75" customHeight="1">
      <c r="AE776" s="1"/>
      <c r="AI776" s="2"/>
      <c r="BB776" s="3"/>
      <c r="BD776" s="4"/>
    </row>
    <row r="777" ht="15.75" customHeight="1">
      <c r="AE777" s="1"/>
      <c r="AI777" s="2"/>
      <c r="BB777" s="3"/>
      <c r="BD777" s="4"/>
    </row>
    <row r="778" ht="15.75" customHeight="1">
      <c r="AE778" s="1"/>
      <c r="AI778" s="2"/>
      <c r="BB778" s="3"/>
      <c r="BD778" s="4"/>
    </row>
    <row r="779" ht="15.75" customHeight="1">
      <c r="AE779" s="1"/>
      <c r="AI779" s="2"/>
      <c r="BB779" s="3"/>
      <c r="BD779" s="4"/>
    </row>
    <row r="780" ht="15.75" customHeight="1">
      <c r="AE780" s="1"/>
      <c r="AI780" s="2"/>
      <c r="BB780" s="3"/>
      <c r="BD780" s="4"/>
    </row>
    <row r="781" ht="15.75" customHeight="1">
      <c r="AE781" s="1"/>
      <c r="AI781" s="2"/>
      <c r="BB781" s="3"/>
      <c r="BD781" s="4"/>
    </row>
    <row r="782" ht="15.75" customHeight="1">
      <c r="AE782" s="1"/>
      <c r="AI782" s="2"/>
      <c r="BB782" s="3"/>
      <c r="BD782" s="4"/>
    </row>
    <row r="783" ht="15.75" customHeight="1">
      <c r="AE783" s="1"/>
      <c r="AI783" s="2"/>
      <c r="BB783" s="3"/>
      <c r="BD783" s="4"/>
    </row>
    <row r="784" ht="15.75" customHeight="1">
      <c r="AE784" s="1"/>
      <c r="AI784" s="2"/>
      <c r="BB784" s="3"/>
      <c r="BD784" s="4"/>
    </row>
    <row r="785" ht="15.75" customHeight="1">
      <c r="AE785" s="1"/>
      <c r="AI785" s="2"/>
      <c r="BB785" s="3"/>
      <c r="BD785" s="4"/>
    </row>
    <row r="786" ht="15.75" customHeight="1">
      <c r="AE786" s="1"/>
      <c r="AI786" s="2"/>
      <c r="BB786" s="3"/>
      <c r="BD786" s="4"/>
    </row>
    <row r="787" ht="15.75" customHeight="1">
      <c r="AE787" s="1"/>
      <c r="AI787" s="2"/>
      <c r="BB787" s="3"/>
      <c r="BD787" s="4"/>
    </row>
    <row r="788" ht="15.75" customHeight="1">
      <c r="AE788" s="1"/>
      <c r="AI788" s="2"/>
      <c r="BB788" s="3"/>
      <c r="BD788" s="4"/>
    </row>
    <row r="789" ht="15.75" customHeight="1">
      <c r="AE789" s="1"/>
      <c r="AI789" s="2"/>
      <c r="BB789" s="3"/>
      <c r="BD789" s="4"/>
    </row>
    <row r="790" ht="15.75" customHeight="1">
      <c r="AE790" s="1"/>
      <c r="AI790" s="2"/>
      <c r="BB790" s="3"/>
      <c r="BD790" s="4"/>
    </row>
    <row r="791" ht="15.75" customHeight="1">
      <c r="AE791" s="1"/>
      <c r="AI791" s="2"/>
      <c r="BB791" s="3"/>
      <c r="BD791" s="4"/>
    </row>
    <row r="792" ht="15.75" customHeight="1">
      <c r="AE792" s="1"/>
      <c r="AI792" s="2"/>
      <c r="BB792" s="3"/>
      <c r="BD792" s="4"/>
    </row>
    <row r="793" ht="15.75" customHeight="1">
      <c r="AE793" s="1"/>
      <c r="AI793" s="2"/>
      <c r="BB793" s="3"/>
      <c r="BD793" s="4"/>
    </row>
    <row r="794" ht="15.75" customHeight="1">
      <c r="AE794" s="1"/>
      <c r="AI794" s="2"/>
      <c r="BB794" s="3"/>
      <c r="BD794" s="4"/>
    </row>
    <row r="795" ht="15.75" customHeight="1">
      <c r="AE795" s="1"/>
      <c r="AI795" s="2"/>
      <c r="BB795" s="3"/>
      <c r="BD795" s="4"/>
    </row>
    <row r="796" ht="15.75" customHeight="1">
      <c r="AE796" s="1"/>
      <c r="AI796" s="2"/>
      <c r="BB796" s="3"/>
      <c r="BD796" s="4"/>
    </row>
    <row r="797" ht="15.75" customHeight="1">
      <c r="AE797" s="1"/>
      <c r="AI797" s="2"/>
      <c r="BB797" s="3"/>
      <c r="BD797" s="4"/>
    </row>
    <row r="798" ht="15.75" customHeight="1">
      <c r="AE798" s="1"/>
      <c r="AI798" s="2"/>
      <c r="BB798" s="3"/>
      <c r="BD798" s="4"/>
    </row>
    <row r="799" ht="15.75" customHeight="1">
      <c r="AE799" s="1"/>
      <c r="AI799" s="2"/>
      <c r="BB799" s="3"/>
      <c r="BD799" s="4"/>
    </row>
    <row r="800" ht="15.75" customHeight="1">
      <c r="AE800" s="1"/>
      <c r="AI800" s="2"/>
      <c r="BB800" s="3"/>
      <c r="BD800" s="4"/>
    </row>
    <row r="801" ht="15.75" customHeight="1">
      <c r="AE801" s="1"/>
      <c r="AI801" s="2"/>
      <c r="BB801" s="3"/>
      <c r="BD801" s="4"/>
    </row>
    <row r="802" ht="15.75" customHeight="1">
      <c r="AE802" s="1"/>
      <c r="AI802" s="2"/>
      <c r="BB802" s="3"/>
      <c r="BD802" s="4"/>
    </row>
    <row r="803" ht="15.75" customHeight="1">
      <c r="AE803" s="1"/>
      <c r="AI803" s="2"/>
      <c r="BB803" s="3"/>
      <c r="BD803" s="4"/>
    </row>
    <row r="804" ht="15.75" customHeight="1">
      <c r="AE804" s="1"/>
      <c r="AI804" s="2"/>
      <c r="BB804" s="3"/>
      <c r="BD804" s="4"/>
    </row>
    <row r="805" ht="15.75" customHeight="1">
      <c r="AE805" s="1"/>
      <c r="AI805" s="2"/>
      <c r="BB805" s="3"/>
      <c r="BD805" s="4"/>
    </row>
    <row r="806" ht="15.75" customHeight="1">
      <c r="AE806" s="1"/>
      <c r="AI806" s="2"/>
      <c r="BB806" s="3"/>
      <c r="BD806" s="4"/>
    </row>
    <row r="807" ht="15.75" customHeight="1">
      <c r="AE807" s="1"/>
      <c r="AI807" s="2"/>
      <c r="BB807" s="3"/>
      <c r="BD807" s="4"/>
    </row>
    <row r="808" ht="15.75" customHeight="1">
      <c r="AE808" s="1"/>
      <c r="AI808" s="2"/>
      <c r="BB808" s="3"/>
      <c r="BD808" s="4"/>
    </row>
    <row r="809" ht="15.75" customHeight="1">
      <c r="AE809" s="1"/>
      <c r="AI809" s="2"/>
      <c r="BB809" s="3"/>
      <c r="BD809" s="4"/>
    </row>
    <row r="810" ht="15.75" customHeight="1">
      <c r="AE810" s="1"/>
      <c r="AI810" s="2"/>
      <c r="BB810" s="3"/>
      <c r="BD810" s="4"/>
    </row>
    <row r="811" ht="15.75" customHeight="1">
      <c r="AE811" s="1"/>
      <c r="AI811" s="2"/>
      <c r="BB811" s="3"/>
      <c r="BD811" s="4"/>
    </row>
    <row r="812" ht="15.75" customHeight="1">
      <c r="AE812" s="1"/>
      <c r="AI812" s="2"/>
      <c r="BB812" s="3"/>
      <c r="BD812" s="4"/>
    </row>
    <row r="813" ht="15.75" customHeight="1">
      <c r="AE813" s="1"/>
      <c r="AI813" s="2"/>
      <c r="BB813" s="3"/>
      <c r="BD813" s="4"/>
    </row>
    <row r="814" ht="15.75" customHeight="1">
      <c r="AE814" s="1"/>
      <c r="AI814" s="2"/>
      <c r="BB814" s="3"/>
      <c r="BD814" s="4"/>
    </row>
    <row r="815" ht="15.75" customHeight="1">
      <c r="AE815" s="1"/>
      <c r="AI815" s="2"/>
      <c r="BB815" s="3"/>
      <c r="BD815" s="4"/>
    </row>
    <row r="816" ht="15.75" customHeight="1">
      <c r="AE816" s="1"/>
      <c r="AI816" s="2"/>
      <c r="BB816" s="3"/>
      <c r="BD816" s="4"/>
    </row>
    <row r="817" ht="15.75" customHeight="1">
      <c r="AE817" s="1"/>
      <c r="AI817" s="2"/>
      <c r="BB817" s="3"/>
      <c r="BD817" s="4"/>
    </row>
    <row r="818" ht="15.75" customHeight="1">
      <c r="AE818" s="1"/>
      <c r="AI818" s="2"/>
      <c r="BB818" s="3"/>
      <c r="BD818" s="4"/>
    </row>
    <row r="819" ht="15.75" customHeight="1">
      <c r="AE819" s="1"/>
      <c r="AI819" s="2"/>
      <c r="BB819" s="3"/>
      <c r="BD819" s="4"/>
    </row>
    <row r="820" ht="15.75" customHeight="1">
      <c r="AE820" s="1"/>
      <c r="AI820" s="2"/>
      <c r="BB820" s="3"/>
      <c r="BD820" s="4"/>
    </row>
    <row r="821" ht="15.75" customHeight="1">
      <c r="AE821" s="1"/>
      <c r="AI821" s="2"/>
      <c r="BB821" s="3"/>
      <c r="BD821" s="4"/>
    </row>
    <row r="822" ht="15.75" customHeight="1">
      <c r="AE822" s="1"/>
      <c r="AI822" s="2"/>
      <c r="BB822" s="3"/>
      <c r="BD822" s="4"/>
    </row>
    <row r="823" ht="15.75" customHeight="1">
      <c r="AE823" s="1"/>
      <c r="AI823" s="2"/>
      <c r="BB823" s="3"/>
      <c r="BD823" s="4"/>
    </row>
    <row r="824" ht="15.75" customHeight="1">
      <c r="AE824" s="1"/>
      <c r="AI824" s="2"/>
      <c r="BB824" s="3"/>
      <c r="BD824" s="4"/>
    </row>
    <row r="825" ht="15.75" customHeight="1">
      <c r="AE825" s="1"/>
      <c r="AI825" s="2"/>
      <c r="BB825" s="3"/>
      <c r="BD825" s="4"/>
    </row>
    <row r="826" ht="15.75" customHeight="1">
      <c r="AE826" s="1"/>
      <c r="AI826" s="2"/>
      <c r="BB826" s="3"/>
      <c r="BD826" s="4"/>
    </row>
    <row r="827" ht="15.75" customHeight="1">
      <c r="AE827" s="1"/>
      <c r="AI827" s="2"/>
      <c r="BB827" s="3"/>
      <c r="BD827" s="4"/>
    </row>
    <row r="828" ht="15.75" customHeight="1">
      <c r="AE828" s="1"/>
      <c r="AI828" s="2"/>
      <c r="BB828" s="3"/>
      <c r="BD828" s="4"/>
    </row>
    <row r="829" ht="15.75" customHeight="1">
      <c r="AE829" s="1"/>
      <c r="AI829" s="2"/>
      <c r="BB829" s="3"/>
      <c r="BD829" s="4"/>
    </row>
    <row r="830" ht="15.75" customHeight="1">
      <c r="AE830" s="1"/>
      <c r="AI830" s="2"/>
      <c r="BB830" s="3"/>
      <c r="BD830" s="4"/>
    </row>
    <row r="831" ht="15.75" customHeight="1">
      <c r="AE831" s="1"/>
      <c r="AI831" s="2"/>
      <c r="BB831" s="3"/>
      <c r="BD831" s="4"/>
    </row>
    <row r="832" ht="15.75" customHeight="1">
      <c r="AE832" s="1"/>
      <c r="AI832" s="2"/>
      <c r="BB832" s="3"/>
      <c r="BD832" s="4"/>
    </row>
    <row r="833" ht="15.75" customHeight="1">
      <c r="AE833" s="1"/>
      <c r="AI833" s="2"/>
      <c r="BB833" s="3"/>
      <c r="BD833" s="4"/>
    </row>
    <row r="834" ht="15.75" customHeight="1">
      <c r="AE834" s="1"/>
      <c r="AI834" s="2"/>
      <c r="BB834" s="3"/>
      <c r="BD834" s="4"/>
    </row>
    <row r="835" ht="15.75" customHeight="1">
      <c r="AE835" s="1"/>
      <c r="AI835" s="2"/>
      <c r="BB835" s="3"/>
      <c r="BD835" s="4"/>
    </row>
    <row r="836" ht="15.75" customHeight="1">
      <c r="AE836" s="1"/>
      <c r="AI836" s="2"/>
      <c r="BB836" s="3"/>
      <c r="BD836" s="4"/>
    </row>
    <row r="837" ht="15.75" customHeight="1">
      <c r="AE837" s="1"/>
      <c r="AI837" s="2"/>
      <c r="BB837" s="3"/>
      <c r="BD837" s="4"/>
    </row>
    <row r="838" ht="15.75" customHeight="1">
      <c r="AE838" s="1"/>
      <c r="AI838" s="2"/>
      <c r="BB838" s="3"/>
      <c r="BD838" s="4"/>
    </row>
    <row r="839" ht="15.75" customHeight="1">
      <c r="AE839" s="1"/>
      <c r="AI839" s="2"/>
      <c r="BB839" s="3"/>
      <c r="BD839" s="4"/>
    </row>
    <row r="840" ht="15.75" customHeight="1">
      <c r="AE840" s="1"/>
      <c r="AI840" s="2"/>
      <c r="BB840" s="3"/>
      <c r="BD840" s="4"/>
    </row>
    <row r="841" ht="15.75" customHeight="1">
      <c r="AE841" s="1"/>
      <c r="AI841" s="2"/>
      <c r="BB841" s="3"/>
      <c r="BD841" s="4"/>
    </row>
    <row r="842" ht="15.75" customHeight="1">
      <c r="AE842" s="1"/>
      <c r="AI842" s="2"/>
      <c r="BB842" s="3"/>
      <c r="BD842" s="4"/>
    </row>
    <row r="843" ht="15.75" customHeight="1">
      <c r="AE843" s="1"/>
      <c r="AI843" s="2"/>
      <c r="BB843" s="3"/>
      <c r="BD843" s="4"/>
    </row>
    <row r="844" ht="15.75" customHeight="1">
      <c r="AE844" s="1"/>
      <c r="AI844" s="2"/>
      <c r="BB844" s="3"/>
      <c r="BD844" s="4"/>
    </row>
    <row r="845" ht="15.75" customHeight="1">
      <c r="AE845" s="1"/>
      <c r="AI845" s="2"/>
      <c r="BB845" s="3"/>
      <c r="BD845" s="4"/>
    </row>
    <row r="846" ht="15.75" customHeight="1">
      <c r="AE846" s="1"/>
      <c r="AI846" s="2"/>
      <c r="BB846" s="3"/>
      <c r="BD846" s="4"/>
    </row>
    <row r="847" ht="15.75" customHeight="1">
      <c r="AE847" s="1"/>
      <c r="AI847" s="2"/>
      <c r="BB847" s="3"/>
      <c r="BD847" s="4"/>
    </row>
    <row r="848" ht="15.75" customHeight="1">
      <c r="AE848" s="1"/>
      <c r="AI848" s="2"/>
      <c r="BB848" s="3"/>
      <c r="BD848" s="4"/>
    </row>
    <row r="849" ht="15.75" customHeight="1">
      <c r="AE849" s="1"/>
      <c r="AI849" s="2"/>
      <c r="BB849" s="3"/>
      <c r="BD849" s="4"/>
    </row>
    <row r="850" ht="15.75" customHeight="1">
      <c r="AE850" s="1"/>
      <c r="AI850" s="2"/>
      <c r="BB850" s="3"/>
      <c r="BD850" s="4"/>
    </row>
    <row r="851" ht="15.75" customHeight="1">
      <c r="AE851" s="1"/>
      <c r="AI851" s="2"/>
      <c r="BB851" s="3"/>
      <c r="BD851" s="4"/>
    </row>
    <row r="852" ht="15.75" customHeight="1">
      <c r="AE852" s="1"/>
      <c r="AI852" s="2"/>
      <c r="BB852" s="3"/>
      <c r="BD852" s="4"/>
    </row>
    <row r="853" ht="15.75" customHeight="1">
      <c r="AE853" s="1"/>
      <c r="AI853" s="2"/>
      <c r="BB853" s="3"/>
      <c r="BD853" s="4"/>
    </row>
    <row r="854" ht="15.75" customHeight="1">
      <c r="AE854" s="1"/>
      <c r="AI854" s="2"/>
      <c r="BB854" s="3"/>
      <c r="BD854" s="4"/>
    </row>
    <row r="855" ht="15.75" customHeight="1">
      <c r="AE855" s="1"/>
      <c r="AI855" s="2"/>
      <c r="BB855" s="3"/>
      <c r="BD855" s="4"/>
    </row>
    <row r="856" ht="15.75" customHeight="1">
      <c r="AE856" s="1"/>
      <c r="AI856" s="2"/>
      <c r="BB856" s="3"/>
      <c r="BD856" s="4"/>
    </row>
    <row r="857" ht="15.75" customHeight="1">
      <c r="AE857" s="1"/>
      <c r="AI857" s="2"/>
      <c r="BB857" s="3"/>
      <c r="BD857" s="4"/>
    </row>
    <row r="858" ht="15.75" customHeight="1">
      <c r="AE858" s="1"/>
      <c r="AI858" s="2"/>
      <c r="BB858" s="3"/>
      <c r="BD858" s="4"/>
    </row>
    <row r="859" ht="15.75" customHeight="1">
      <c r="AE859" s="1"/>
      <c r="AI859" s="2"/>
      <c r="BB859" s="3"/>
      <c r="BD859" s="4"/>
    </row>
    <row r="860" ht="15.75" customHeight="1">
      <c r="AE860" s="1"/>
      <c r="AI860" s="2"/>
      <c r="BB860" s="3"/>
      <c r="BD860" s="4"/>
    </row>
    <row r="861" ht="15.75" customHeight="1">
      <c r="AE861" s="1"/>
      <c r="AI861" s="2"/>
      <c r="BB861" s="3"/>
      <c r="BD861" s="4"/>
    </row>
    <row r="862" ht="15.75" customHeight="1">
      <c r="AE862" s="1"/>
      <c r="AI862" s="2"/>
      <c r="BB862" s="3"/>
      <c r="BD862" s="4"/>
    </row>
    <row r="863" ht="15.75" customHeight="1">
      <c r="AE863" s="1"/>
      <c r="AI863" s="2"/>
      <c r="BB863" s="3"/>
      <c r="BD863" s="4"/>
    </row>
    <row r="864" ht="15.75" customHeight="1">
      <c r="AE864" s="1"/>
      <c r="AI864" s="2"/>
      <c r="BB864" s="3"/>
      <c r="BD864" s="4"/>
    </row>
    <row r="865" ht="15.75" customHeight="1">
      <c r="AE865" s="1"/>
      <c r="AI865" s="2"/>
      <c r="BB865" s="3"/>
      <c r="BD865" s="4"/>
    </row>
    <row r="866" ht="15.75" customHeight="1">
      <c r="AE866" s="1"/>
      <c r="AI866" s="2"/>
      <c r="BB866" s="3"/>
      <c r="BD866" s="4"/>
    </row>
    <row r="867" ht="15.75" customHeight="1">
      <c r="AE867" s="1"/>
      <c r="AI867" s="2"/>
      <c r="BB867" s="3"/>
      <c r="BD867" s="4"/>
    </row>
    <row r="868" ht="15.75" customHeight="1">
      <c r="AE868" s="1"/>
      <c r="AI868" s="2"/>
      <c r="BB868" s="3"/>
      <c r="BD868" s="4"/>
    </row>
    <row r="869" ht="15.75" customHeight="1">
      <c r="AE869" s="1"/>
      <c r="AI869" s="2"/>
      <c r="BB869" s="3"/>
      <c r="BD869" s="4"/>
    </row>
    <row r="870" ht="15.75" customHeight="1">
      <c r="AE870" s="1"/>
      <c r="AI870" s="2"/>
      <c r="BB870" s="3"/>
      <c r="BD870" s="4"/>
    </row>
    <row r="871" ht="15.75" customHeight="1">
      <c r="AE871" s="1"/>
      <c r="AI871" s="2"/>
      <c r="BB871" s="3"/>
      <c r="BD871" s="4"/>
    </row>
    <row r="872" ht="15.75" customHeight="1">
      <c r="AE872" s="1"/>
      <c r="AI872" s="2"/>
      <c r="BB872" s="3"/>
      <c r="BD872" s="4"/>
    </row>
    <row r="873" ht="15.75" customHeight="1">
      <c r="AE873" s="1"/>
      <c r="AI873" s="2"/>
      <c r="BB873" s="3"/>
      <c r="BD873" s="4"/>
    </row>
    <row r="874" ht="15.75" customHeight="1">
      <c r="AE874" s="1"/>
      <c r="AI874" s="2"/>
      <c r="BB874" s="3"/>
      <c r="BD874" s="4"/>
    </row>
    <row r="875" ht="15.75" customHeight="1">
      <c r="AE875" s="1"/>
      <c r="AI875" s="2"/>
      <c r="BB875" s="3"/>
      <c r="BD875" s="4"/>
    </row>
    <row r="876" ht="15.75" customHeight="1">
      <c r="AE876" s="1"/>
      <c r="AI876" s="2"/>
      <c r="BB876" s="3"/>
      <c r="BD876" s="4"/>
    </row>
    <row r="877" ht="15.75" customHeight="1">
      <c r="AE877" s="1"/>
      <c r="AI877" s="2"/>
      <c r="BB877" s="3"/>
      <c r="BD877" s="4"/>
    </row>
    <row r="878" ht="15.75" customHeight="1">
      <c r="AE878" s="1"/>
      <c r="AI878" s="2"/>
      <c r="BB878" s="3"/>
      <c r="BD878" s="4"/>
    </row>
    <row r="879" ht="15.75" customHeight="1">
      <c r="AE879" s="1"/>
      <c r="AI879" s="2"/>
      <c r="BB879" s="3"/>
      <c r="BD879" s="4"/>
    </row>
    <row r="880" ht="15.75" customHeight="1">
      <c r="AE880" s="1"/>
      <c r="AI880" s="2"/>
      <c r="BB880" s="3"/>
      <c r="BD880" s="4"/>
    </row>
    <row r="881" ht="15.75" customHeight="1">
      <c r="AE881" s="1"/>
      <c r="AI881" s="2"/>
      <c r="BB881" s="3"/>
      <c r="BD881" s="4"/>
    </row>
    <row r="882" ht="15.75" customHeight="1">
      <c r="AE882" s="1"/>
      <c r="AI882" s="2"/>
      <c r="BB882" s="3"/>
      <c r="BD882" s="4"/>
    </row>
    <row r="883" ht="15.75" customHeight="1">
      <c r="AE883" s="1"/>
      <c r="AI883" s="2"/>
      <c r="BB883" s="3"/>
      <c r="BD883" s="4"/>
    </row>
    <row r="884" ht="15.75" customHeight="1">
      <c r="AE884" s="1"/>
      <c r="AI884" s="2"/>
      <c r="BB884" s="3"/>
      <c r="BD884" s="4"/>
    </row>
    <row r="885" ht="15.75" customHeight="1">
      <c r="AE885" s="1"/>
      <c r="AI885" s="2"/>
      <c r="BB885" s="3"/>
      <c r="BD885" s="4"/>
    </row>
    <row r="886" ht="15.75" customHeight="1">
      <c r="AE886" s="1"/>
      <c r="AI886" s="2"/>
      <c r="BB886" s="3"/>
      <c r="BD886" s="4"/>
    </row>
    <row r="887" ht="15.75" customHeight="1">
      <c r="AE887" s="1"/>
      <c r="AI887" s="2"/>
      <c r="BB887" s="3"/>
      <c r="BD887" s="4"/>
    </row>
    <row r="888" ht="15.75" customHeight="1">
      <c r="AE888" s="1"/>
      <c r="AI888" s="2"/>
      <c r="BB888" s="3"/>
      <c r="BD888" s="4"/>
    </row>
    <row r="889" ht="15.75" customHeight="1">
      <c r="AE889" s="1"/>
      <c r="AI889" s="2"/>
      <c r="BB889" s="3"/>
      <c r="BD889" s="4"/>
    </row>
    <row r="890" ht="15.75" customHeight="1">
      <c r="AE890" s="1"/>
      <c r="AI890" s="2"/>
      <c r="BB890" s="3"/>
      <c r="BD890" s="4"/>
    </row>
    <row r="891" ht="15.75" customHeight="1">
      <c r="AE891" s="1"/>
      <c r="AI891" s="2"/>
      <c r="BB891" s="3"/>
      <c r="BD891" s="4"/>
    </row>
    <row r="892" ht="15.75" customHeight="1">
      <c r="AE892" s="1"/>
      <c r="AI892" s="2"/>
      <c r="BB892" s="3"/>
      <c r="BD892" s="4"/>
    </row>
    <row r="893" ht="15.75" customHeight="1">
      <c r="AE893" s="1"/>
      <c r="AI893" s="2"/>
      <c r="BB893" s="3"/>
      <c r="BD893" s="4"/>
    </row>
    <row r="894" ht="15.75" customHeight="1">
      <c r="AE894" s="1"/>
      <c r="AI894" s="2"/>
      <c r="BB894" s="3"/>
      <c r="BD894" s="4"/>
    </row>
    <row r="895" ht="15.75" customHeight="1">
      <c r="AE895" s="1"/>
      <c r="AI895" s="2"/>
      <c r="BB895" s="3"/>
      <c r="BD895" s="4"/>
    </row>
    <row r="896" ht="15.75" customHeight="1">
      <c r="AE896" s="1"/>
      <c r="AI896" s="2"/>
      <c r="BB896" s="3"/>
      <c r="BD896" s="4"/>
    </row>
    <row r="897" ht="15.75" customHeight="1">
      <c r="AE897" s="1"/>
      <c r="AI897" s="2"/>
      <c r="BB897" s="3"/>
      <c r="BD897" s="4"/>
    </row>
    <row r="898" ht="15.75" customHeight="1">
      <c r="AE898" s="1"/>
      <c r="AI898" s="2"/>
      <c r="BB898" s="3"/>
      <c r="BD898" s="4"/>
    </row>
    <row r="899" ht="15.75" customHeight="1">
      <c r="AE899" s="1"/>
      <c r="AI899" s="2"/>
      <c r="BB899" s="3"/>
      <c r="BD899" s="4"/>
    </row>
    <row r="900" ht="15.75" customHeight="1">
      <c r="AE900" s="1"/>
      <c r="AI900" s="2"/>
      <c r="BB900" s="3"/>
      <c r="BD900" s="4"/>
    </row>
    <row r="901" ht="15.75" customHeight="1">
      <c r="AE901" s="1"/>
      <c r="AI901" s="2"/>
      <c r="BB901" s="3"/>
      <c r="BD901" s="4"/>
    </row>
    <row r="902" ht="15.75" customHeight="1">
      <c r="AE902" s="1"/>
      <c r="AI902" s="2"/>
      <c r="BB902" s="3"/>
      <c r="BD902" s="4"/>
    </row>
    <row r="903" ht="15.75" customHeight="1">
      <c r="AE903" s="1"/>
      <c r="AI903" s="2"/>
      <c r="BB903" s="3"/>
      <c r="BD903" s="4"/>
    </row>
    <row r="904" ht="15.75" customHeight="1">
      <c r="AE904" s="1"/>
      <c r="AI904" s="2"/>
      <c r="BB904" s="3"/>
      <c r="BD904" s="4"/>
    </row>
    <row r="905" ht="15.75" customHeight="1">
      <c r="AE905" s="1"/>
      <c r="AI905" s="2"/>
      <c r="BB905" s="3"/>
      <c r="BD905" s="4"/>
    </row>
    <row r="906" ht="15.75" customHeight="1">
      <c r="AE906" s="1"/>
      <c r="AI906" s="2"/>
      <c r="BB906" s="3"/>
      <c r="BD906" s="4"/>
    </row>
    <row r="907" ht="15.75" customHeight="1">
      <c r="AE907" s="1"/>
      <c r="AI907" s="2"/>
      <c r="BB907" s="3"/>
      <c r="BD907" s="4"/>
    </row>
    <row r="908" ht="15.75" customHeight="1">
      <c r="AE908" s="1"/>
      <c r="AI908" s="2"/>
      <c r="BB908" s="3"/>
      <c r="BD908" s="4"/>
    </row>
    <row r="909" ht="15.75" customHeight="1">
      <c r="AE909" s="1"/>
      <c r="AI909" s="2"/>
      <c r="BB909" s="3"/>
      <c r="BD909" s="4"/>
    </row>
    <row r="910" ht="15.75" customHeight="1">
      <c r="AE910" s="1"/>
      <c r="AI910" s="2"/>
      <c r="BB910" s="3"/>
      <c r="BD910" s="4"/>
    </row>
    <row r="911" ht="15.75" customHeight="1">
      <c r="AE911" s="1"/>
      <c r="AI911" s="2"/>
      <c r="BB911" s="3"/>
      <c r="BD911" s="4"/>
    </row>
    <row r="912" ht="15.75" customHeight="1">
      <c r="AE912" s="1"/>
      <c r="AI912" s="2"/>
      <c r="BB912" s="3"/>
      <c r="BD912" s="4"/>
    </row>
    <row r="913" ht="15.75" customHeight="1">
      <c r="AE913" s="1"/>
      <c r="AI913" s="2"/>
      <c r="BB913" s="3"/>
      <c r="BD913" s="4"/>
    </row>
    <row r="914" ht="15.75" customHeight="1">
      <c r="AE914" s="1"/>
      <c r="AI914" s="2"/>
      <c r="BB914" s="3"/>
      <c r="BD914" s="4"/>
    </row>
    <row r="915" ht="15.75" customHeight="1">
      <c r="AE915" s="1"/>
      <c r="AI915" s="2"/>
      <c r="BB915" s="3"/>
      <c r="BD915" s="4"/>
    </row>
    <row r="916" ht="15.75" customHeight="1">
      <c r="AE916" s="1"/>
      <c r="AI916" s="2"/>
      <c r="BB916" s="3"/>
      <c r="BD916" s="4"/>
    </row>
    <row r="917" ht="15.75" customHeight="1">
      <c r="AE917" s="1"/>
      <c r="AI917" s="2"/>
      <c r="BB917" s="3"/>
      <c r="BD917" s="4"/>
    </row>
    <row r="918" ht="15.75" customHeight="1">
      <c r="AE918" s="1"/>
      <c r="AI918" s="2"/>
      <c r="BB918" s="3"/>
      <c r="BD918" s="4"/>
    </row>
    <row r="919" ht="15.75" customHeight="1">
      <c r="AE919" s="1"/>
      <c r="AI919" s="2"/>
      <c r="BB919" s="3"/>
      <c r="BD919" s="4"/>
    </row>
    <row r="920" ht="15.75" customHeight="1">
      <c r="AE920" s="1"/>
      <c r="AI920" s="2"/>
      <c r="BB920" s="3"/>
      <c r="BD920" s="4"/>
    </row>
    <row r="921" ht="15.75" customHeight="1">
      <c r="AE921" s="1"/>
      <c r="AI921" s="2"/>
      <c r="BB921" s="3"/>
      <c r="BD921" s="4"/>
    </row>
    <row r="922" ht="15.75" customHeight="1">
      <c r="AE922" s="1"/>
      <c r="AI922" s="2"/>
      <c r="BB922" s="3"/>
      <c r="BD922" s="4"/>
    </row>
    <row r="923" ht="15.75" customHeight="1">
      <c r="AE923" s="1"/>
      <c r="AI923" s="2"/>
      <c r="BB923" s="3"/>
      <c r="BD923" s="4"/>
    </row>
    <row r="924" ht="15.75" customHeight="1">
      <c r="AE924" s="1"/>
      <c r="AI924" s="2"/>
      <c r="BB924" s="3"/>
      <c r="BD924" s="4"/>
    </row>
    <row r="925" ht="15.75" customHeight="1">
      <c r="AE925" s="1"/>
      <c r="AI925" s="2"/>
      <c r="BB925" s="3"/>
      <c r="BD925" s="4"/>
    </row>
    <row r="926" ht="15.75" customHeight="1">
      <c r="AE926" s="1"/>
      <c r="AI926" s="2"/>
      <c r="BB926" s="3"/>
      <c r="BD926" s="4"/>
    </row>
    <row r="927" ht="15.75" customHeight="1">
      <c r="AE927" s="1"/>
      <c r="AI927" s="2"/>
      <c r="BB927" s="3"/>
      <c r="BD927" s="4"/>
    </row>
    <row r="928" ht="15.75" customHeight="1">
      <c r="AE928" s="1"/>
      <c r="AI928" s="2"/>
      <c r="BB928" s="3"/>
      <c r="BD928" s="4"/>
    </row>
    <row r="929" ht="15.75" customHeight="1">
      <c r="AE929" s="1"/>
      <c r="AI929" s="2"/>
      <c r="BB929" s="3"/>
      <c r="BD929" s="4"/>
    </row>
    <row r="930" ht="15.75" customHeight="1">
      <c r="AE930" s="1"/>
      <c r="AI930" s="2"/>
      <c r="BB930" s="3"/>
      <c r="BD930" s="4"/>
    </row>
    <row r="931" ht="15.75" customHeight="1">
      <c r="AE931" s="1"/>
      <c r="AI931" s="2"/>
      <c r="BB931" s="3"/>
      <c r="BD931" s="4"/>
    </row>
    <row r="932" ht="15.75" customHeight="1">
      <c r="AE932" s="1"/>
      <c r="AI932" s="2"/>
      <c r="BB932" s="3"/>
      <c r="BD932" s="4"/>
    </row>
    <row r="933" ht="15.75" customHeight="1">
      <c r="AE933" s="1"/>
      <c r="AI933" s="2"/>
      <c r="BB933" s="3"/>
      <c r="BD933" s="4"/>
    </row>
    <row r="934" ht="15.75" customHeight="1">
      <c r="AE934" s="1"/>
      <c r="AI934" s="2"/>
      <c r="BB934" s="3"/>
      <c r="BD934" s="4"/>
    </row>
    <row r="935" ht="15.75" customHeight="1">
      <c r="AE935" s="1"/>
      <c r="AI935" s="2"/>
      <c r="BB935" s="3"/>
      <c r="BD935" s="4"/>
    </row>
    <row r="936" ht="15.75" customHeight="1">
      <c r="AE936" s="1"/>
      <c r="AI936" s="2"/>
      <c r="BB936" s="3"/>
      <c r="BD936" s="4"/>
    </row>
    <row r="937" ht="15.75" customHeight="1">
      <c r="AE937" s="1"/>
      <c r="AI937" s="2"/>
      <c r="BB937" s="3"/>
      <c r="BD937" s="4"/>
    </row>
    <row r="938" ht="15.75" customHeight="1">
      <c r="AE938" s="1"/>
      <c r="AI938" s="2"/>
      <c r="BB938" s="3"/>
      <c r="BD938" s="4"/>
    </row>
    <row r="939" ht="15.75" customHeight="1">
      <c r="AE939" s="1"/>
      <c r="AI939" s="2"/>
      <c r="BB939" s="3"/>
      <c r="BD939" s="4"/>
    </row>
    <row r="940" ht="15.75" customHeight="1">
      <c r="AE940" s="1"/>
      <c r="AI940" s="2"/>
      <c r="BB940" s="3"/>
      <c r="BD940" s="4"/>
    </row>
    <row r="941" ht="15.75" customHeight="1">
      <c r="AE941" s="1"/>
      <c r="AI941" s="2"/>
      <c r="BB941" s="3"/>
      <c r="BD941" s="4"/>
    </row>
    <row r="942" ht="15.75" customHeight="1">
      <c r="AE942" s="1"/>
      <c r="AI942" s="2"/>
      <c r="BB942" s="3"/>
      <c r="BD942" s="4"/>
    </row>
    <row r="943" ht="15.75" customHeight="1">
      <c r="AE943" s="1"/>
      <c r="AI943" s="2"/>
      <c r="BB943" s="3"/>
      <c r="BD943" s="4"/>
    </row>
    <row r="944" ht="15.75" customHeight="1">
      <c r="AE944" s="1"/>
      <c r="AI944" s="2"/>
      <c r="BB944" s="3"/>
      <c r="BD944" s="4"/>
    </row>
    <row r="945" ht="15.75" customHeight="1">
      <c r="AE945" s="1"/>
      <c r="AI945" s="2"/>
      <c r="BB945" s="3"/>
      <c r="BD945" s="4"/>
    </row>
    <row r="946" ht="15.75" customHeight="1">
      <c r="AE946" s="1"/>
      <c r="AI946" s="2"/>
      <c r="BB946" s="3"/>
      <c r="BD946" s="4"/>
    </row>
    <row r="947" ht="15.75" customHeight="1">
      <c r="AE947" s="1"/>
      <c r="AI947" s="2"/>
      <c r="BB947" s="3"/>
      <c r="BD947" s="4"/>
    </row>
    <row r="948" ht="15.75" customHeight="1">
      <c r="AE948" s="1"/>
      <c r="AI948" s="2"/>
      <c r="BB948" s="3"/>
      <c r="BD948" s="4"/>
    </row>
    <row r="949" ht="15.75" customHeight="1">
      <c r="AE949" s="1"/>
      <c r="AI949" s="2"/>
      <c r="BB949" s="3"/>
      <c r="BD949" s="4"/>
    </row>
    <row r="950" ht="15.75" customHeight="1">
      <c r="AE950" s="1"/>
      <c r="AI950" s="2"/>
      <c r="BB950" s="3"/>
      <c r="BD950" s="4"/>
    </row>
    <row r="951" ht="15.75" customHeight="1">
      <c r="AE951" s="1"/>
      <c r="AI951" s="2"/>
      <c r="BB951" s="3"/>
      <c r="BD951" s="4"/>
    </row>
    <row r="952" ht="15.75" customHeight="1">
      <c r="AE952" s="1"/>
      <c r="AI952" s="2"/>
      <c r="BB952" s="3"/>
      <c r="BD952" s="4"/>
    </row>
    <row r="953" ht="15.75" customHeight="1">
      <c r="AE953" s="1"/>
      <c r="AI953" s="2"/>
      <c r="BB953" s="3"/>
      <c r="BD953" s="4"/>
    </row>
    <row r="954" ht="15.75" customHeight="1">
      <c r="AE954" s="1"/>
      <c r="AI954" s="2"/>
      <c r="BB954" s="3"/>
      <c r="BD954" s="4"/>
    </row>
    <row r="955" ht="15.75" customHeight="1">
      <c r="AE955" s="1"/>
      <c r="AI955" s="2"/>
      <c r="BB955" s="3"/>
      <c r="BD955" s="4"/>
    </row>
    <row r="956" ht="15.75" customHeight="1">
      <c r="AE956" s="1"/>
      <c r="AI956" s="2"/>
      <c r="BB956" s="3"/>
      <c r="BD956" s="4"/>
    </row>
    <row r="957" ht="15.75" customHeight="1">
      <c r="AE957" s="1"/>
      <c r="AI957" s="2"/>
      <c r="BB957" s="3"/>
      <c r="BD957" s="4"/>
    </row>
    <row r="958" ht="15.75" customHeight="1">
      <c r="AE958" s="1"/>
      <c r="AI958" s="2"/>
      <c r="BB958" s="3"/>
      <c r="BD958" s="4"/>
    </row>
    <row r="959" ht="15.75" customHeight="1">
      <c r="AE959" s="1"/>
      <c r="AI959" s="2"/>
      <c r="BB959" s="3"/>
      <c r="BD959" s="4"/>
    </row>
    <row r="960" ht="15.75" customHeight="1">
      <c r="AE960" s="1"/>
      <c r="AI960" s="2"/>
      <c r="BB960" s="3"/>
      <c r="BD960" s="4"/>
    </row>
    <row r="961" ht="15.75" customHeight="1">
      <c r="AE961" s="1"/>
      <c r="AI961" s="2"/>
      <c r="BB961" s="3"/>
      <c r="BD961" s="4"/>
    </row>
    <row r="962" ht="15.75" customHeight="1">
      <c r="AE962" s="1"/>
      <c r="AI962" s="2"/>
      <c r="BB962" s="3"/>
      <c r="BD962" s="4"/>
    </row>
    <row r="963" ht="15.75" customHeight="1">
      <c r="AE963" s="1"/>
      <c r="AI963" s="2"/>
      <c r="BB963" s="3"/>
      <c r="BD963" s="4"/>
    </row>
    <row r="964" ht="15.75" customHeight="1">
      <c r="AE964" s="1"/>
      <c r="AI964" s="2"/>
      <c r="BB964" s="3"/>
      <c r="BD964" s="4"/>
    </row>
    <row r="965" ht="15.75" customHeight="1">
      <c r="AE965" s="1"/>
      <c r="AI965" s="2"/>
      <c r="BB965" s="3"/>
      <c r="BD965" s="4"/>
    </row>
    <row r="966" ht="15.75" customHeight="1">
      <c r="AE966" s="1"/>
      <c r="AI966" s="2"/>
      <c r="BB966" s="3"/>
      <c r="BD966" s="4"/>
    </row>
    <row r="967" ht="15.75" customHeight="1">
      <c r="AE967" s="1"/>
      <c r="AI967" s="2"/>
      <c r="BB967" s="3"/>
      <c r="BD967" s="4"/>
    </row>
    <row r="968" ht="15.75" customHeight="1">
      <c r="AE968" s="1"/>
      <c r="AI968" s="2"/>
      <c r="BB968" s="3"/>
      <c r="BD968" s="4"/>
    </row>
    <row r="969" ht="15.75" customHeight="1">
      <c r="AE969" s="1"/>
      <c r="AI969" s="2"/>
      <c r="BB969" s="3"/>
      <c r="BD969" s="4"/>
    </row>
    <row r="970" ht="15.75" customHeight="1">
      <c r="AE970" s="1"/>
      <c r="AI970" s="2"/>
      <c r="BB970" s="3"/>
      <c r="BD970" s="4"/>
    </row>
    <row r="971" ht="15.75" customHeight="1">
      <c r="AE971" s="1"/>
      <c r="AI971" s="2"/>
      <c r="BB971" s="3"/>
      <c r="BD971" s="4"/>
    </row>
    <row r="972" ht="15.75" customHeight="1">
      <c r="AE972" s="1"/>
      <c r="AI972" s="2"/>
      <c r="BB972" s="3"/>
      <c r="BD972" s="4"/>
    </row>
    <row r="973" ht="15.75" customHeight="1">
      <c r="AE973" s="1"/>
      <c r="AI973" s="2"/>
      <c r="BB973" s="3"/>
      <c r="BD973" s="4"/>
    </row>
    <row r="974" ht="15.75" customHeight="1">
      <c r="AE974" s="1"/>
      <c r="AI974" s="2"/>
      <c r="BB974" s="3"/>
      <c r="BD974" s="4"/>
    </row>
    <row r="975" ht="15.75" customHeight="1">
      <c r="AE975" s="1"/>
      <c r="AI975" s="2"/>
      <c r="BB975" s="3"/>
      <c r="BD975" s="4"/>
    </row>
    <row r="976" ht="15.75" customHeight="1">
      <c r="AE976" s="1"/>
      <c r="AI976" s="2"/>
      <c r="BB976" s="3"/>
      <c r="BD976" s="4"/>
    </row>
    <row r="977" ht="15.75" customHeight="1">
      <c r="AE977" s="1"/>
      <c r="AI977" s="2"/>
      <c r="BB977" s="3"/>
      <c r="BD977" s="4"/>
    </row>
    <row r="978" ht="15.75" customHeight="1">
      <c r="AE978" s="1"/>
      <c r="AI978" s="2"/>
      <c r="BB978" s="3"/>
      <c r="BD978" s="4"/>
    </row>
    <row r="979" ht="15.75" customHeight="1">
      <c r="AE979" s="1"/>
      <c r="AI979" s="2"/>
      <c r="BB979" s="3"/>
      <c r="BD979" s="4"/>
    </row>
    <row r="980" ht="15.75" customHeight="1">
      <c r="AE980" s="1"/>
      <c r="AI980" s="2"/>
      <c r="BB980" s="3"/>
      <c r="BD980" s="4"/>
    </row>
    <row r="981" ht="15.75" customHeight="1">
      <c r="AE981" s="1"/>
      <c r="AI981" s="2"/>
      <c r="BB981" s="3"/>
      <c r="BD981" s="4"/>
    </row>
    <row r="982" ht="15.75" customHeight="1">
      <c r="AE982" s="1"/>
      <c r="AI982" s="2"/>
      <c r="BB982" s="3"/>
      <c r="BD982" s="4"/>
    </row>
    <row r="983" ht="15.75" customHeight="1">
      <c r="AE983" s="1"/>
      <c r="AI983" s="2"/>
      <c r="BB983" s="3"/>
      <c r="BD983" s="4"/>
    </row>
    <row r="984" ht="15.75" customHeight="1">
      <c r="AE984" s="1"/>
      <c r="AI984" s="2"/>
      <c r="BB984" s="3"/>
      <c r="BD984" s="4"/>
    </row>
  </sheetData>
  <dataValidations>
    <dataValidation type="list" allowBlank="1" showErrorMessage="1" sqref="AA3:AA20 AA22:AA148 AA150:AA154 AA156:AA166 AA169:AA177 AA179">
      <formula1>PLANTILLA!$A$29:$A$34</formula1>
    </dataValidation>
    <dataValidation type="list" allowBlank="1" showErrorMessage="1" sqref="M3">
      <formula1>PLANTILLA!$A$2:$A$11</formula1>
    </dataValidation>
    <dataValidation type="list" allowBlank="1" showErrorMessage="1" sqref="AH3:AH148 AH150:AH154 AH156:AH166 AH169:AH177 AH179">
      <formula1>PLANTILLA!$D$2:$D$4</formula1>
    </dataValidation>
    <dataValidation type="list" allowBlank="1" showErrorMessage="1" sqref="J3:J148 J150:J154 J156:J166 J169:J177 J179">
      <formula1>PLANTILLA!$A$13:$A$22</formula1>
    </dataValidation>
    <dataValidation type="list" allowBlank="1" showErrorMessage="1" sqref="X3:X148 X150:X154 X156:X166 X169:X177 X179">
      <formula1>PLANTILLA!$D$2:$D$5</formula1>
    </dataValidation>
    <dataValidation type="list" allowBlank="1" showErrorMessage="1" sqref="K3:K148 K150:K154 K156:K166 K169:K177 K179">
      <formula1>PLANTILLA!$D$13:$D$23</formula1>
    </dataValidation>
    <dataValidation type="list" allowBlank="1" showErrorMessage="1" sqref="M4:M148 M150:M154 M156 M158:M159 M161:M166 M170:M177 M179">
      <formula1>PLANTILLA!$A$2:$A$10</formula1>
    </dataValidation>
    <dataValidation type="list" allowBlank="1" showErrorMessage="1" sqref="W3:W148 W150:W154 W156:W166 W169:W177 W179">
      <formula1>PLANTILLA!$A$25:$A$26</formula1>
    </dataValidation>
    <dataValidation type="list" allowBlank="1" showErrorMessage="1" sqref="AB3:AB20 AB22:AB148 AB150:AB154 AB156:AB166 AB169:AB177 AB179">
      <formula1>PLANTILLA!$A$37:$A$54</formula1>
    </dataValidation>
    <dataValidation type="list" allowBlank="1" showErrorMessage="1" sqref="BC3:BC20 BC22:BC148 BC150:BC154 BC156:BC166 BC169:BC177 BC179">
      <formula1>PLANTILLA!$A$74:$A$77</formula1>
    </dataValidation>
    <dataValidation type="list" allowBlank="1" showErrorMessage="1" sqref="AL3:AL20 AL22:AL148 AL150:AL154 AL156:AL166 AL169:AL177 AL179">
      <formula1>PLANTILLA!$A$56:$A$58</formula1>
    </dataValidation>
    <dataValidation type="list" allowBlank="1" showErrorMessage="1" sqref="R3:R20 R22:R148 R156 R158:R159 R161:R164 R166 R172 R176">
      <formula1>PLANTILLA!$A$61:$A$71</formula1>
    </dataValidation>
    <dataValidation type="list" allowBlank="1" showErrorMessage="1" sqref="AC3:AC20 AC22:AC148 AC150:AC154 AC156:AC166 AC169:AC177 AC179">
      <formula1>PLANTILLA!$D$29:$D$38</formula1>
    </dataValidation>
    <dataValidation type="list" allowBlank="1" showErrorMessage="1" sqref="AM3:AM20 AM22:AM148 AM150:AM154 AM156:AM166 AM169:AM177 AM179">
      <formula1>PLANTILLA!$D$39:$D$42</formula1>
    </dataValidation>
    <dataValidation type="list" allowBlank="1" showErrorMessage="1" sqref="AG3:AG148 AG150:AG154 AG156:AG166 AG169:AG177 AG179">
      <formula1>PLANTILLA!$D$8:$D$11</formula1>
    </dataValidation>
  </dataValidations>
  <hyperlinks>
    <hyperlink r:id="rId1" ref="BD3"/>
    <hyperlink r:id="rId2" ref="BD4"/>
    <hyperlink r:id="rId3" ref="BD5"/>
    <hyperlink r:id="rId4" ref="BD6"/>
    <hyperlink r:id="rId5" ref="BD7"/>
    <hyperlink r:id="rId6" ref="BD8"/>
    <hyperlink r:id="rId7" ref="BD9"/>
    <hyperlink r:id="rId8" ref="BD10"/>
    <hyperlink r:id="rId9" ref="BD11"/>
    <hyperlink r:id="rId10" ref="BD12"/>
    <hyperlink r:id="rId11" ref="BD13"/>
    <hyperlink r:id="rId12" ref="BD14"/>
    <hyperlink r:id="rId13" ref="BD15"/>
    <hyperlink r:id="rId14" ref="BD16"/>
    <hyperlink r:id="rId15" ref="BD17"/>
    <hyperlink r:id="rId16" ref="BD18"/>
    <hyperlink r:id="rId17" ref="BD19"/>
    <hyperlink r:id="rId18" ref="BD20"/>
    <hyperlink r:id="rId19" ref="BD22"/>
    <hyperlink r:id="rId20" ref="BD23"/>
    <hyperlink r:id="rId21" ref="BD24"/>
    <hyperlink r:id="rId22" ref="BD25"/>
    <hyperlink r:id="rId23" ref="BD26"/>
    <hyperlink r:id="rId24" ref="BD27"/>
    <hyperlink r:id="rId25" ref="BD28"/>
    <hyperlink r:id="rId26" ref="BD29"/>
    <hyperlink r:id="rId27" ref="BD30"/>
    <hyperlink r:id="rId28" ref="BD31"/>
    <hyperlink r:id="rId29" ref="BD32"/>
    <hyperlink r:id="rId30" ref="BD33"/>
    <hyperlink r:id="rId31" ref="BD34"/>
    <hyperlink r:id="rId32" ref="BD35"/>
    <hyperlink r:id="rId33" ref="BD36"/>
    <hyperlink r:id="rId34" ref="BD37"/>
    <hyperlink r:id="rId35" ref="BD38"/>
    <hyperlink r:id="rId36" ref="BD39"/>
    <hyperlink r:id="rId37" ref="BD40"/>
    <hyperlink r:id="rId38" ref="BD41"/>
    <hyperlink r:id="rId39" ref="BD42"/>
    <hyperlink r:id="rId40" ref="BD43"/>
    <hyperlink r:id="rId41" ref="BD44"/>
    <hyperlink r:id="rId42" ref="BD45"/>
    <hyperlink r:id="rId43" ref="BD46"/>
    <hyperlink r:id="rId44" ref="BD48"/>
    <hyperlink r:id="rId45" ref="BD49"/>
    <hyperlink r:id="rId46" ref="BD50"/>
    <hyperlink r:id="rId47" ref="BD51"/>
    <hyperlink r:id="rId48" ref="BD52"/>
    <hyperlink r:id="rId49" ref="BD53"/>
    <hyperlink r:id="rId50" ref="BD54"/>
    <hyperlink r:id="rId51" ref="BD55"/>
    <hyperlink r:id="rId52" ref="BD56"/>
    <hyperlink r:id="rId53" ref="BD57"/>
    <hyperlink r:id="rId54" ref="BD58"/>
    <hyperlink r:id="rId55" ref="BD59"/>
    <hyperlink r:id="rId56" ref="BD60"/>
    <hyperlink r:id="rId57" ref="BD61"/>
    <hyperlink r:id="rId58" ref="BD62"/>
    <hyperlink r:id="rId59" ref="BD63"/>
    <hyperlink r:id="rId60" ref="BD64"/>
    <hyperlink r:id="rId61" ref="BD65"/>
    <hyperlink r:id="rId62" ref="BD66"/>
    <hyperlink r:id="rId63" ref="BD67"/>
    <hyperlink r:id="rId64" ref="BD68"/>
    <hyperlink r:id="rId65" ref="BD69"/>
    <hyperlink r:id="rId66" ref="BD70"/>
    <hyperlink r:id="rId67" ref="BD71"/>
    <hyperlink r:id="rId68" ref="BD72"/>
    <hyperlink r:id="rId69" ref="BD73"/>
    <hyperlink r:id="rId70" ref="BD74"/>
    <hyperlink r:id="rId71" ref="BD76"/>
    <hyperlink r:id="rId72" ref="BD77"/>
    <hyperlink r:id="rId73" ref="BD78"/>
    <hyperlink r:id="rId74" ref="BD79"/>
    <hyperlink r:id="rId75" ref="BD80"/>
    <hyperlink r:id="rId76" ref="BD81"/>
    <hyperlink r:id="rId77" ref="BD82"/>
    <hyperlink r:id="rId78" ref="BD83"/>
    <hyperlink r:id="rId79" ref="BD84"/>
    <hyperlink r:id="rId80" ref="BD85"/>
    <hyperlink r:id="rId81" ref="BD86"/>
    <hyperlink r:id="rId82" ref="BD87"/>
    <hyperlink r:id="rId83" ref="BD88"/>
    <hyperlink r:id="rId84" ref="BD89"/>
    <hyperlink r:id="rId85" ref="BD90"/>
    <hyperlink r:id="rId86" ref="BD91"/>
    <hyperlink r:id="rId87" ref="BD92"/>
    <hyperlink r:id="rId88" ref="BD93"/>
    <hyperlink r:id="rId89" ref="BD94"/>
    <hyperlink r:id="rId90" ref="BD95"/>
    <hyperlink r:id="rId91" ref="BD96"/>
    <hyperlink r:id="rId92" ref="BD97"/>
    <hyperlink r:id="rId93" ref="BD98"/>
    <hyperlink r:id="rId94" ref="BD99"/>
    <hyperlink r:id="rId95" ref="BD100"/>
    <hyperlink r:id="rId96" ref="BD101"/>
    <hyperlink r:id="rId97" ref="BD102"/>
    <hyperlink r:id="rId98" ref="BD103"/>
    <hyperlink r:id="rId99" ref="BD104"/>
    <hyperlink r:id="rId100" ref="BD105"/>
    <hyperlink r:id="rId101" ref="BD106"/>
    <hyperlink r:id="rId102" ref="BD107"/>
    <hyperlink r:id="rId103" ref="BD108"/>
    <hyperlink r:id="rId104" ref="BD109"/>
    <hyperlink r:id="rId105" ref="BD110"/>
    <hyperlink r:id="rId106" ref="BD111"/>
    <hyperlink r:id="rId107" ref="BD112"/>
    <hyperlink r:id="rId108" ref="BD113"/>
    <hyperlink r:id="rId109" ref="BD114"/>
    <hyperlink r:id="rId110" ref="BD115"/>
    <hyperlink r:id="rId111" ref="BD116"/>
    <hyperlink r:id="rId112" ref="BD117"/>
    <hyperlink r:id="rId113" ref="BD118"/>
    <hyperlink r:id="rId114" ref="BD119"/>
    <hyperlink r:id="rId115" ref="BD120"/>
    <hyperlink r:id="rId116" ref="BD121"/>
    <hyperlink r:id="rId117" ref="BD122"/>
    <hyperlink r:id="rId118" ref="BD123"/>
    <hyperlink r:id="rId119" ref="BD124"/>
    <hyperlink r:id="rId120" ref="BD125"/>
    <hyperlink r:id="rId121" ref="BD126"/>
    <hyperlink r:id="rId122" ref="BD127"/>
    <hyperlink r:id="rId123" ref="BD128"/>
    <hyperlink r:id="rId124" ref="BD129"/>
    <hyperlink r:id="rId125" ref="BD130"/>
    <hyperlink r:id="rId126" ref="BD131"/>
    <hyperlink r:id="rId127" ref="BD132"/>
    <hyperlink r:id="rId128" ref="BD133"/>
    <hyperlink r:id="rId129" ref="BD134"/>
    <hyperlink r:id="rId130" ref="BD135"/>
    <hyperlink r:id="rId131" ref="BD136"/>
    <hyperlink r:id="rId132" ref="BD137"/>
    <hyperlink r:id="rId133" ref="BD138"/>
    <hyperlink r:id="rId134" ref="BD139"/>
    <hyperlink r:id="rId135" ref="BD140"/>
    <hyperlink r:id="rId136" ref="BD141"/>
    <hyperlink r:id="rId137" ref="BD142"/>
    <hyperlink r:id="rId138" ref="BD143"/>
    <hyperlink r:id="rId139" ref="BD144"/>
    <hyperlink r:id="rId140" ref="BD145"/>
    <hyperlink r:id="rId141" ref="BD146"/>
    <hyperlink r:id="rId142" ref="BD147"/>
    <hyperlink r:id="rId143" ref="BD148"/>
    <hyperlink r:id="rId144" ref="BD150"/>
    <hyperlink r:id="rId145" ref="BD151"/>
    <hyperlink r:id="rId146" ref="BD152"/>
    <hyperlink r:id="rId147" ref="BD156"/>
    <hyperlink r:id="rId148" ref="BD157"/>
    <hyperlink r:id="rId149" ref="BD159"/>
    <hyperlink r:id="rId150" ref="BD160"/>
    <hyperlink r:id="rId151" ref="BD161"/>
    <hyperlink r:id="rId152" ref="BD162"/>
    <hyperlink r:id="rId153" ref="BD163"/>
    <hyperlink r:id="rId154" ref="BD164"/>
    <hyperlink r:id="rId155" ref="BD169"/>
    <hyperlink r:id="rId156" ref="BD170"/>
    <hyperlink r:id="rId157" ref="BD171"/>
    <hyperlink r:id="rId158" ref="BD172"/>
    <hyperlink r:id="rId159" ref="BD173"/>
    <hyperlink r:id="rId160" ref="BD174"/>
    <hyperlink r:id="rId161" ref="BD175"/>
    <hyperlink r:id="rId162" ref="BD176"/>
    <hyperlink r:id="rId163" ref="BD177"/>
    <hyperlink r:id="rId164" ref="BD179"/>
  </hyperlinks>
  <printOptions/>
  <pageMargins bottom="0.75" footer="0.0" header="0.0" left="0.7" right="0.7" top="0.75"/>
  <pageSetup orientation="portrait"/>
  <drawing r:id="rId16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4.43" defaultRowHeight="15.0"/>
  <cols>
    <col customWidth="1" min="1" max="1" width="0.43"/>
    <col customWidth="1" min="2" max="2" width="23.43"/>
    <col customWidth="1" min="3" max="3" width="8.14"/>
    <col customWidth="1" min="4" max="4" width="21.0"/>
    <col customWidth="1" min="5" max="5" width="9.71"/>
    <col customWidth="1" min="6" max="6" width="36.14"/>
    <col customWidth="1" min="7" max="7" width="13.29"/>
    <col customWidth="1" min="8" max="8" width="20.43"/>
    <col customWidth="1" min="9" max="9" width="16.14"/>
    <col customWidth="1" min="10" max="10" width="23.29"/>
    <col customWidth="1" min="11" max="11" width="33.43"/>
    <col customWidth="1" min="12" max="12" width="10.0"/>
    <col customWidth="1" min="13" max="13" width="21.43"/>
    <col customWidth="1" min="14" max="14" width="10.29"/>
    <col customWidth="1" min="15" max="15" width="9.71"/>
    <col customWidth="1" min="17" max="17" width="18.57"/>
    <col customWidth="1" min="18" max="18" width="20.86"/>
    <col customWidth="1" min="19" max="19" width="6.57"/>
    <col customWidth="1" min="20" max="20" width="13.57"/>
    <col customWidth="1" min="21" max="21" width="12.86"/>
    <col customWidth="1" min="22" max="22" width="12.71"/>
    <col customWidth="1" min="23" max="23" width="16.29"/>
    <col customWidth="1" min="24" max="24" width="19.86"/>
    <col customWidth="1" min="25" max="25" width="16.71"/>
    <col customWidth="1" min="26" max="26" width="15.57"/>
    <col customWidth="1" min="27" max="27" width="12.29"/>
    <col customWidth="1" min="28" max="28" width="22.14"/>
    <col customWidth="1" min="29" max="29" width="26.86"/>
    <col customWidth="1" min="30" max="30" width="15.29"/>
    <col customWidth="1" min="31" max="31" width="18.0"/>
    <col customWidth="1" min="32" max="32" width="15.29"/>
    <col customWidth="1" min="33" max="33" width="14.71"/>
    <col customWidth="1" min="34" max="34" width="16.71"/>
    <col customWidth="1" min="36" max="36" width="31.29"/>
    <col customWidth="1" min="37" max="37" width="9.71"/>
    <col customWidth="1" min="38" max="38" width="13.43"/>
    <col customWidth="1" min="39" max="39" width="14.86"/>
    <col customWidth="1" min="40" max="40" width="14.0"/>
    <col customWidth="1" min="41" max="41" width="10.71"/>
    <col customWidth="1" min="42" max="42" width="13.86"/>
    <col customWidth="1" min="43" max="43" width="15.29"/>
    <col customWidth="1" min="45" max="45" width="14.86"/>
    <col customWidth="1" min="47" max="47" width="12.14"/>
    <col customWidth="1" min="48" max="48" width="13.0"/>
    <col customWidth="1" min="49" max="49" width="12.14"/>
    <col customWidth="1" min="50" max="50" width="14.0"/>
    <col customWidth="1" min="51" max="51" width="15.0"/>
    <col customWidth="1" min="52" max="52" width="14.14"/>
    <col customWidth="1" min="53" max="53" width="19.57"/>
    <col customWidth="1" min="54" max="54" width="19.29"/>
    <col customWidth="1" min="55" max="55" width="17.29"/>
    <col customWidth="1" min="56" max="56" width="20.29"/>
    <col customWidth="1" min="57" max="57" width="16.29"/>
    <col customWidth="1" min="58" max="58" width="13.14"/>
    <col customWidth="1" min="59" max="60" width="12.71"/>
    <col customWidth="1" min="61" max="61" width="12.43"/>
    <col customWidth="1" min="62" max="63" width="33.71"/>
  </cols>
  <sheetData>
    <row r="1" ht="7.5" customHeight="1">
      <c r="AE1" s="1"/>
      <c r="AI1" s="2"/>
      <c r="BB1" s="3" t="s">
        <v>0</v>
      </c>
      <c r="BI1" s="223"/>
    </row>
    <row r="2">
      <c r="A2" s="3"/>
      <c r="B2" s="5" t="s">
        <v>1</v>
      </c>
      <c r="C2" s="5" t="s">
        <v>2</v>
      </c>
      <c r="D2" s="6" t="s">
        <v>3</v>
      </c>
      <c r="E2" s="5" t="s">
        <v>4</v>
      </c>
      <c r="F2" s="5" t="s">
        <v>5</v>
      </c>
      <c r="G2" s="7" t="s">
        <v>6</v>
      </c>
      <c r="H2" s="8" t="s">
        <v>7</v>
      </c>
      <c r="I2" s="5" t="s">
        <v>8</v>
      </c>
      <c r="J2" s="5" t="s">
        <v>9</v>
      </c>
      <c r="K2" s="5" t="s">
        <v>10</v>
      </c>
      <c r="L2" s="5" t="s">
        <v>11</v>
      </c>
      <c r="M2" s="5" t="s">
        <v>12</v>
      </c>
      <c r="N2" s="9" t="s">
        <v>13</v>
      </c>
      <c r="O2" s="9" t="s">
        <v>14</v>
      </c>
      <c r="P2" s="10" t="s">
        <v>15</v>
      </c>
      <c r="Q2" s="5" t="s">
        <v>16</v>
      </c>
      <c r="R2" s="5" t="s">
        <v>17</v>
      </c>
      <c r="S2" s="5" t="s">
        <v>1089</v>
      </c>
      <c r="T2" s="5" t="s">
        <v>19</v>
      </c>
      <c r="U2" s="11" t="s">
        <v>20</v>
      </c>
      <c r="V2" s="12" t="s">
        <v>21</v>
      </c>
      <c r="W2" s="5" t="s">
        <v>1090</v>
      </c>
      <c r="X2" s="5" t="s">
        <v>1091</v>
      </c>
      <c r="Y2" s="13" t="s">
        <v>1092</v>
      </c>
      <c r="Z2" s="5" t="s">
        <v>1093</v>
      </c>
      <c r="AA2" s="5" t="s">
        <v>1094</v>
      </c>
      <c r="AB2" s="5" t="s">
        <v>1095</v>
      </c>
      <c r="AC2" s="5" t="s">
        <v>1096</v>
      </c>
      <c r="AD2" s="5" t="s">
        <v>1097</v>
      </c>
      <c r="AE2" s="5" t="s">
        <v>1098</v>
      </c>
      <c r="AF2" s="14" t="s">
        <v>1099</v>
      </c>
      <c r="AG2" s="5" t="s">
        <v>32</v>
      </c>
      <c r="AH2" s="5" t="s">
        <v>1100</v>
      </c>
      <c r="AI2" s="15" t="s">
        <v>1101</v>
      </c>
      <c r="AJ2" s="5" t="s">
        <v>1102</v>
      </c>
      <c r="AK2" s="9" t="s">
        <v>36</v>
      </c>
      <c r="AL2" s="5" t="s">
        <v>37</v>
      </c>
      <c r="AM2" s="5" t="s">
        <v>38</v>
      </c>
      <c r="AN2" s="5" t="s">
        <v>39</v>
      </c>
      <c r="AO2" s="15" t="s">
        <v>40</v>
      </c>
      <c r="AP2" s="5" t="s">
        <v>41</v>
      </c>
      <c r="AQ2" s="5" t="s">
        <v>42</v>
      </c>
      <c r="AR2" s="5" t="s">
        <v>43</v>
      </c>
      <c r="AS2" s="14" t="s">
        <v>44</v>
      </c>
      <c r="AT2" s="14" t="s">
        <v>45</v>
      </c>
      <c r="AU2" s="5" t="s">
        <v>46</v>
      </c>
      <c r="AV2" s="5" t="s">
        <v>47</v>
      </c>
      <c r="AW2" s="5" t="s">
        <v>48</v>
      </c>
      <c r="AX2" s="5" t="s">
        <v>49</v>
      </c>
      <c r="AY2" s="9" t="s">
        <v>50</v>
      </c>
      <c r="AZ2" s="5" t="s">
        <v>51</v>
      </c>
      <c r="BA2" s="8" t="s">
        <v>52</v>
      </c>
      <c r="BB2" s="16" t="s">
        <v>53</v>
      </c>
      <c r="BC2" s="17" t="s">
        <v>54</v>
      </c>
      <c r="BD2" s="17" t="s">
        <v>55</v>
      </c>
      <c r="BE2" s="19" t="s">
        <v>56</v>
      </c>
      <c r="BF2" s="20" t="s">
        <v>57</v>
      </c>
      <c r="BG2" s="21" t="s">
        <v>58</v>
      </c>
      <c r="BH2" s="21" t="s">
        <v>59</v>
      </c>
      <c r="BI2" s="5" t="s">
        <v>60</v>
      </c>
      <c r="BJ2" s="19" t="s">
        <v>61</v>
      </c>
      <c r="BK2" s="22" t="s">
        <v>62</v>
      </c>
    </row>
    <row r="3" ht="30.0" customHeight="1">
      <c r="A3" s="3"/>
      <c r="B3" s="50" t="s">
        <v>1103</v>
      </c>
      <c r="C3" s="24" t="s">
        <v>1104</v>
      </c>
      <c r="D3" s="50" t="s">
        <v>1103</v>
      </c>
      <c r="E3" s="26">
        <v>1.0</v>
      </c>
      <c r="F3" s="27" t="s">
        <v>1105</v>
      </c>
      <c r="G3" s="224">
        <v>45310.0</v>
      </c>
      <c r="H3" s="29" t="s">
        <v>1106</v>
      </c>
      <c r="I3" s="225" t="s">
        <v>67</v>
      </c>
      <c r="J3" s="30" t="s">
        <v>68</v>
      </c>
      <c r="K3" s="31" t="s">
        <v>69</v>
      </c>
      <c r="L3" s="30" t="s">
        <v>70</v>
      </c>
      <c r="M3" s="30" t="s">
        <v>1107</v>
      </c>
      <c r="N3" s="30">
        <v>2324.0</v>
      </c>
      <c r="O3" s="30">
        <v>2324.0</v>
      </c>
      <c r="P3" s="119">
        <v>45310.0</v>
      </c>
      <c r="Q3" s="33" t="s">
        <v>1108</v>
      </c>
      <c r="R3" s="34" t="s">
        <v>196</v>
      </c>
      <c r="S3" s="35">
        <v>21.0</v>
      </c>
      <c r="T3" s="26" t="s">
        <v>74</v>
      </c>
      <c r="U3" s="36">
        <v>7014443.0</v>
      </c>
      <c r="V3" s="36">
        <v>7.6925058E7</v>
      </c>
      <c r="W3" s="37" t="s">
        <v>75</v>
      </c>
      <c r="X3" s="38" t="s">
        <v>76</v>
      </c>
      <c r="Y3" s="36">
        <v>5.2470925E7</v>
      </c>
      <c r="Z3" s="24" t="s">
        <v>70</v>
      </c>
      <c r="AA3" s="39" t="s">
        <v>77</v>
      </c>
      <c r="AB3" s="39" t="s">
        <v>78</v>
      </c>
      <c r="AC3" s="39" t="s">
        <v>79</v>
      </c>
      <c r="AD3" s="40">
        <v>45310.0</v>
      </c>
      <c r="AE3" s="30" t="s">
        <v>1109</v>
      </c>
      <c r="AF3" s="224">
        <v>45310.0</v>
      </c>
      <c r="AG3" s="30" t="s">
        <v>81</v>
      </c>
      <c r="AH3" s="39" t="s">
        <v>76</v>
      </c>
      <c r="AI3" s="35">
        <v>1.1387082E7</v>
      </c>
      <c r="AJ3" s="30" t="s">
        <v>1110</v>
      </c>
      <c r="AK3" s="30">
        <v>329.0</v>
      </c>
      <c r="AL3" s="39" t="s">
        <v>83</v>
      </c>
      <c r="AM3" s="30" t="s">
        <v>70</v>
      </c>
      <c r="AN3" s="30" t="s">
        <v>70</v>
      </c>
      <c r="AO3" s="30">
        <v>0.0</v>
      </c>
      <c r="AP3" s="30" t="s">
        <v>70</v>
      </c>
      <c r="AQ3" s="30" t="s">
        <v>70</v>
      </c>
      <c r="AR3" s="30" t="s">
        <v>70</v>
      </c>
      <c r="AS3" s="28">
        <v>45310.0</v>
      </c>
      <c r="AT3" s="32">
        <v>45643.0</v>
      </c>
      <c r="AU3" s="30" t="s">
        <v>70</v>
      </c>
      <c r="AV3" s="30" t="s">
        <v>70</v>
      </c>
      <c r="AW3" s="30" t="s">
        <v>70</v>
      </c>
      <c r="AX3" s="30" t="s">
        <v>70</v>
      </c>
      <c r="AY3" s="30" t="s">
        <v>70</v>
      </c>
      <c r="AZ3" s="26" t="s">
        <v>70</v>
      </c>
      <c r="BA3" s="41" t="s">
        <v>1111</v>
      </c>
      <c r="BB3" s="42">
        <f t="shared" ref="BB3:BB92" si="1">V3+AO3</f>
        <v>76925058</v>
      </c>
      <c r="BC3" s="39" t="s">
        <v>65</v>
      </c>
      <c r="BD3" s="226" t="s">
        <v>1112</v>
      </c>
      <c r="BE3" s="30" t="s">
        <v>86</v>
      </c>
      <c r="BF3" s="30" t="s">
        <v>87</v>
      </c>
      <c r="BG3" s="40">
        <v>45310.0</v>
      </c>
      <c r="BH3" s="40">
        <v>45311.0</v>
      </c>
      <c r="BI3" s="30"/>
      <c r="BJ3" s="39"/>
      <c r="BK3" s="45" t="s">
        <v>88</v>
      </c>
    </row>
    <row r="4" ht="30.0" customHeight="1">
      <c r="A4" s="3"/>
      <c r="B4" s="50" t="s">
        <v>1113</v>
      </c>
      <c r="C4" s="24" t="s">
        <v>1104</v>
      </c>
      <c r="D4" s="50" t="s">
        <v>1113</v>
      </c>
      <c r="E4" s="30">
        <v>2.0</v>
      </c>
      <c r="F4" s="39" t="s">
        <v>1114</v>
      </c>
      <c r="G4" s="224">
        <v>45322.0</v>
      </c>
      <c r="H4" s="39" t="s">
        <v>1115</v>
      </c>
      <c r="I4" s="225" t="s">
        <v>195</v>
      </c>
      <c r="J4" s="30" t="s">
        <v>68</v>
      </c>
      <c r="K4" s="31" t="s">
        <v>69</v>
      </c>
      <c r="L4" s="30" t="s">
        <v>70</v>
      </c>
      <c r="M4" s="30" t="s">
        <v>110</v>
      </c>
      <c r="N4" s="30">
        <v>2724.0</v>
      </c>
      <c r="O4" s="30">
        <v>2724.0</v>
      </c>
      <c r="P4" s="119">
        <v>45323.0</v>
      </c>
      <c r="Q4" s="33" t="s">
        <v>72</v>
      </c>
      <c r="R4" s="34" t="s">
        <v>312</v>
      </c>
      <c r="S4" s="35">
        <v>21.0</v>
      </c>
      <c r="T4" s="26" t="s">
        <v>74</v>
      </c>
      <c r="U4" s="35">
        <v>1836237.0</v>
      </c>
      <c r="V4" s="35">
        <v>1.603647E7</v>
      </c>
      <c r="W4" s="37" t="s">
        <v>75</v>
      </c>
      <c r="X4" s="38" t="s">
        <v>76</v>
      </c>
      <c r="Y4" s="35">
        <v>1.127387972E9</v>
      </c>
      <c r="Z4" s="24" t="s">
        <v>70</v>
      </c>
      <c r="AA4" s="39" t="s">
        <v>111</v>
      </c>
      <c r="AB4" s="39" t="s">
        <v>70</v>
      </c>
      <c r="AC4" s="39" t="s">
        <v>70</v>
      </c>
      <c r="AD4" s="24" t="s">
        <v>70</v>
      </c>
      <c r="AE4" s="24" t="s">
        <v>70</v>
      </c>
      <c r="AF4" s="227" t="s">
        <v>70</v>
      </c>
      <c r="AG4" s="30" t="s">
        <v>81</v>
      </c>
      <c r="AH4" s="39" t="s">
        <v>76</v>
      </c>
      <c r="AI4" s="35">
        <v>1.123861738E9</v>
      </c>
      <c r="AJ4" s="30" t="s">
        <v>189</v>
      </c>
      <c r="AK4" s="30">
        <v>262.0</v>
      </c>
      <c r="AL4" s="39" t="s">
        <v>83</v>
      </c>
      <c r="AM4" s="30" t="s">
        <v>70</v>
      </c>
      <c r="AN4" s="30" t="s">
        <v>70</v>
      </c>
      <c r="AO4" s="30">
        <v>0.0</v>
      </c>
      <c r="AP4" s="30" t="s">
        <v>70</v>
      </c>
      <c r="AQ4" s="30" t="s">
        <v>70</v>
      </c>
      <c r="AR4" s="30" t="s">
        <v>70</v>
      </c>
      <c r="AS4" s="28">
        <v>45323.0</v>
      </c>
      <c r="AT4" s="32">
        <v>45587.0</v>
      </c>
      <c r="AU4" s="30" t="s">
        <v>70</v>
      </c>
      <c r="AV4" s="30" t="s">
        <v>70</v>
      </c>
      <c r="AW4" s="30" t="s">
        <v>70</v>
      </c>
      <c r="AX4" s="30" t="s">
        <v>70</v>
      </c>
      <c r="AY4" s="30" t="s">
        <v>70</v>
      </c>
      <c r="AZ4" s="26" t="s">
        <v>70</v>
      </c>
      <c r="BA4" s="30" t="s">
        <v>273</v>
      </c>
      <c r="BB4" s="42">
        <f t="shared" si="1"/>
        <v>16036470</v>
      </c>
      <c r="BC4" s="39" t="s">
        <v>102</v>
      </c>
      <c r="BD4" s="228" t="s">
        <v>1116</v>
      </c>
      <c r="BE4" s="24" t="s">
        <v>86</v>
      </c>
      <c r="BF4" s="30" t="s">
        <v>87</v>
      </c>
      <c r="BG4" s="40">
        <v>45323.0</v>
      </c>
      <c r="BH4" s="40">
        <v>45324.0</v>
      </c>
      <c r="BI4" s="30"/>
      <c r="BJ4" s="39"/>
      <c r="BK4" s="45" t="s">
        <v>88</v>
      </c>
    </row>
    <row r="5" ht="30.0" customHeight="1">
      <c r="A5" s="3"/>
      <c r="B5" s="50" t="s">
        <v>1117</v>
      </c>
      <c r="C5" s="24" t="s">
        <v>1104</v>
      </c>
      <c r="D5" s="50" t="s">
        <v>1117</v>
      </c>
      <c r="E5" s="26">
        <v>3.0</v>
      </c>
      <c r="F5" s="65" t="s">
        <v>1118</v>
      </c>
      <c r="G5" s="224">
        <v>45323.0</v>
      </c>
      <c r="H5" s="39" t="s">
        <v>1119</v>
      </c>
      <c r="I5" s="225" t="s">
        <v>195</v>
      </c>
      <c r="J5" s="30" t="s">
        <v>68</v>
      </c>
      <c r="K5" s="31" t="s">
        <v>69</v>
      </c>
      <c r="L5" s="30" t="s">
        <v>70</v>
      </c>
      <c r="M5" s="30" t="s">
        <v>148</v>
      </c>
      <c r="N5" s="30">
        <v>3124.0</v>
      </c>
      <c r="O5" s="30">
        <v>2524.0</v>
      </c>
      <c r="P5" s="119">
        <v>45323.0</v>
      </c>
      <c r="Q5" s="33" t="s">
        <v>72</v>
      </c>
      <c r="R5" s="34" t="s">
        <v>196</v>
      </c>
      <c r="S5" s="35">
        <v>21.0</v>
      </c>
      <c r="T5" s="26" t="s">
        <v>74</v>
      </c>
      <c r="U5" s="36">
        <v>1836237.0</v>
      </c>
      <c r="V5" s="36">
        <v>2.0137399E7</v>
      </c>
      <c r="W5" s="37" t="s">
        <v>75</v>
      </c>
      <c r="X5" s="38" t="s">
        <v>76</v>
      </c>
      <c r="Y5" s="36">
        <v>1.120355621E9</v>
      </c>
      <c r="Z5" s="24" t="s">
        <v>70</v>
      </c>
      <c r="AA5" s="39" t="s">
        <v>111</v>
      </c>
      <c r="AB5" s="39" t="s">
        <v>70</v>
      </c>
      <c r="AC5" s="39" t="s">
        <v>70</v>
      </c>
      <c r="AD5" s="24" t="s">
        <v>70</v>
      </c>
      <c r="AE5" s="24" t="s">
        <v>70</v>
      </c>
      <c r="AF5" s="227" t="s">
        <v>70</v>
      </c>
      <c r="AG5" s="30" t="s">
        <v>81</v>
      </c>
      <c r="AH5" s="39" t="s">
        <v>76</v>
      </c>
      <c r="AI5" s="35">
        <v>3.4658903E7</v>
      </c>
      <c r="AJ5" s="30" t="s">
        <v>149</v>
      </c>
      <c r="AK5" s="30">
        <v>330.0</v>
      </c>
      <c r="AL5" s="39" t="s">
        <v>83</v>
      </c>
      <c r="AM5" s="30" t="s">
        <v>70</v>
      </c>
      <c r="AN5" s="30" t="s">
        <v>70</v>
      </c>
      <c r="AO5" s="30">
        <v>0.0</v>
      </c>
      <c r="AP5" s="30" t="s">
        <v>70</v>
      </c>
      <c r="AQ5" s="30" t="s">
        <v>70</v>
      </c>
      <c r="AR5" s="30" t="s">
        <v>70</v>
      </c>
      <c r="AS5" s="28">
        <v>45323.0</v>
      </c>
      <c r="AT5" s="32">
        <v>45655.0</v>
      </c>
      <c r="AU5" s="30" t="s">
        <v>70</v>
      </c>
      <c r="AV5" s="30" t="s">
        <v>70</v>
      </c>
      <c r="AW5" s="30" t="s">
        <v>70</v>
      </c>
      <c r="AX5" s="30" t="s">
        <v>70</v>
      </c>
      <c r="AY5" s="30" t="s">
        <v>70</v>
      </c>
      <c r="AZ5" s="26" t="s">
        <v>70</v>
      </c>
      <c r="BA5" s="74" t="s">
        <v>1120</v>
      </c>
      <c r="BB5" s="42">
        <f t="shared" si="1"/>
        <v>20137399</v>
      </c>
      <c r="BC5" s="39" t="s">
        <v>65</v>
      </c>
      <c r="BD5" s="229" t="s">
        <v>1121</v>
      </c>
      <c r="BE5" s="24" t="s">
        <v>86</v>
      </c>
      <c r="BF5" s="30" t="s">
        <v>87</v>
      </c>
      <c r="BG5" s="40">
        <v>45323.0</v>
      </c>
      <c r="BH5" s="40">
        <v>45324.0</v>
      </c>
      <c r="BI5" s="30"/>
      <c r="BJ5" s="39"/>
      <c r="BK5" s="45" t="s">
        <v>88</v>
      </c>
    </row>
    <row r="6" ht="30.0" customHeight="1">
      <c r="A6" s="3"/>
      <c r="B6" s="50" t="s">
        <v>1122</v>
      </c>
      <c r="C6" s="24" t="s">
        <v>1104</v>
      </c>
      <c r="D6" s="50" t="s">
        <v>1122</v>
      </c>
      <c r="E6" s="26">
        <v>4.0</v>
      </c>
      <c r="F6" s="65" t="s">
        <v>1123</v>
      </c>
      <c r="G6" s="224">
        <v>45323.0</v>
      </c>
      <c r="H6" s="65" t="s">
        <v>1124</v>
      </c>
      <c r="I6" s="225" t="s">
        <v>67</v>
      </c>
      <c r="J6" s="30" t="s">
        <v>68</v>
      </c>
      <c r="K6" s="31" t="s">
        <v>69</v>
      </c>
      <c r="L6" s="30" t="s">
        <v>70</v>
      </c>
      <c r="M6" s="30" t="s">
        <v>148</v>
      </c>
      <c r="N6" s="30">
        <v>3224.0</v>
      </c>
      <c r="O6" s="30">
        <v>2624.0</v>
      </c>
      <c r="P6" s="119">
        <v>45323.0</v>
      </c>
      <c r="Q6" s="33" t="s">
        <v>72</v>
      </c>
      <c r="R6" s="34" t="s">
        <v>196</v>
      </c>
      <c r="S6" s="35">
        <v>21.0</v>
      </c>
      <c r="T6" s="26" t="s">
        <v>74</v>
      </c>
      <c r="U6" s="36">
        <v>4200744.0</v>
      </c>
      <c r="V6" s="36">
        <v>4.200744E7</v>
      </c>
      <c r="W6" s="37" t="s">
        <v>75</v>
      </c>
      <c r="X6" s="38" t="s">
        <v>76</v>
      </c>
      <c r="Y6" s="53">
        <v>1.123563152E9</v>
      </c>
      <c r="Z6" s="24" t="s">
        <v>70</v>
      </c>
      <c r="AA6" s="39" t="s">
        <v>111</v>
      </c>
      <c r="AB6" s="39" t="s">
        <v>70</v>
      </c>
      <c r="AC6" s="39" t="s">
        <v>70</v>
      </c>
      <c r="AD6" s="24" t="s">
        <v>70</v>
      </c>
      <c r="AE6" s="24" t="s">
        <v>70</v>
      </c>
      <c r="AF6" s="227" t="s">
        <v>70</v>
      </c>
      <c r="AG6" s="30" t="s">
        <v>81</v>
      </c>
      <c r="AH6" s="39" t="s">
        <v>76</v>
      </c>
      <c r="AI6" s="35">
        <v>3.4658903E7</v>
      </c>
      <c r="AJ6" s="30" t="s">
        <v>149</v>
      </c>
      <c r="AK6" s="30">
        <v>330.0</v>
      </c>
      <c r="AL6" s="39" t="s">
        <v>83</v>
      </c>
      <c r="AM6" s="30" t="s">
        <v>70</v>
      </c>
      <c r="AN6" s="30" t="s">
        <v>70</v>
      </c>
      <c r="AO6" s="30">
        <v>0.0</v>
      </c>
      <c r="AP6" s="30" t="s">
        <v>70</v>
      </c>
      <c r="AQ6" s="30" t="s">
        <v>70</v>
      </c>
      <c r="AR6" s="30" t="s">
        <v>70</v>
      </c>
      <c r="AS6" s="28">
        <v>45323.0</v>
      </c>
      <c r="AT6" s="32">
        <v>45626.0</v>
      </c>
      <c r="AU6" s="30" t="s">
        <v>70</v>
      </c>
      <c r="AV6" s="30" t="s">
        <v>70</v>
      </c>
      <c r="AW6" s="30" t="s">
        <v>70</v>
      </c>
      <c r="AX6" s="30" t="s">
        <v>70</v>
      </c>
      <c r="AY6" s="30" t="s">
        <v>70</v>
      </c>
      <c r="AZ6" s="26" t="s">
        <v>70</v>
      </c>
      <c r="BA6" s="47" t="s">
        <v>1125</v>
      </c>
      <c r="BB6" s="42">
        <f t="shared" si="1"/>
        <v>42007440</v>
      </c>
      <c r="BC6" s="39" t="s">
        <v>102</v>
      </c>
      <c r="BD6" s="230" t="s">
        <v>1126</v>
      </c>
      <c r="BE6" s="24" t="s">
        <v>86</v>
      </c>
      <c r="BF6" s="30" t="s">
        <v>87</v>
      </c>
      <c r="BG6" s="40">
        <v>45323.0</v>
      </c>
      <c r="BH6" s="40">
        <v>45324.0</v>
      </c>
      <c r="BI6" s="30"/>
      <c r="BJ6" s="39"/>
      <c r="BK6" s="45" t="s">
        <v>88</v>
      </c>
    </row>
    <row r="7" ht="30.0" customHeight="1">
      <c r="A7" s="3"/>
      <c r="B7" s="91" t="s">
        <v>1127</v>
      </c>
      <c r="C7" s="90" t="s">
        <v>1104</v>
      </c>
      <c r="D7" s="91" t="s">
        <v>1127</v>
      </c>
      <c r="E7" s="217">
        <v>5.0</v>
      </c>
      <c r="F7" s="92" t="s">
        <v>1128</v>
      </c>
      <c r="G7" s="231">
        <v>45324.0</v>
      </c>
      <c r="H7" s="94" t="s">
        <v>1129</v>
      </c>
      <c r="I7" s="232" t="s">
        <v>195</v>
      </c>
      <c r="J7" s="91" t="s">
        <v>68</v>
      </c>
      <c r="K7" s="233" t="s">
        <v>69</v>
      </c>
      <c r="L7" s="91" t="s">
        <v>70</v>
      </c>
      <c r="M7" s="91" t="s">
        <v>148</v>
      </c>
      <c r="N7" s="91">
        <v>3324.0</v>
      </c>
      <c r="O7" s="91">
        <v>2824.0</v>
      </c>
      <c r="P7" s="105">
        <v>45324.0</v>
      </c>
      <c r="Q7" s="96" t="s">
        <v>72</v>
      </c>
      <c r="R7" s="97" t="s">
        <v>196</v>
      </c>
      <c r="S7" s="98">
        <v>21.0</v>
      </c>
      <c r="T7" s="217" t="s">
        <v>74</v>
      </c>
      <c r="U7" s="234">
        <v>3226850.0</v>
      </c>
      <c r="V7" s="98">
        <v>3.5387788E7</v>
      </c>
      <c r="W7" s="95" t="s">
        <v>75</v>
      </c>
      <c r="X7" s="99" t="s">
        <v>76</v>
      </c>
      <c r="Y7" s="234">
        <v>1.121894331E9</v>
      </c>
      <c r="Z7" s="90" t="s">
        <v>70</v>
      </c>
      <c r="AA7" s="92" t="s">
        <v>111</v>
      </c>
      <c r="AB7" s="92" t="s">
        <v>70</v>
      </c>
      <c r="AC7" s="92" t="s">
        <v>70</v>
      </c>
      <c r="AD7" s="90" t="s">
        <v>70</v>
      </c>
      <c r="AE7" s="90" t="s">
        <v>70</v>
      </c>
      <c r="AF7" s="235" t="s">
        <v>70</v>
      </c>
      <c r="AG7" s="91" t="s">
        <v>81</v>
      </c>
      <c r="AH7" s="92" t="s">
        <v>76</v>
      </c>
      <c r="AI7" s="98">
        <v>3.4658903E7</v>
      </c>
      <c r="AJ7" s="91" t="s">
        <v>149</v>
      </c>
      <c r="AK7" s="91">
        <v>329.0</v>
      </c>
      <c r="AL7" s="92" t="s">
        <v>83</v>
      </c>
      <c r="AM7" s="91" t="s">
        <v>70</v>
      </c>
      <c r="AN7" s="91" t="s">
        <v>70</v>
      </c>
      <c r="AO7" s="91">
        <v>0.0</v>
      </c>
      <c r="AP7" s="91" t="s">
        <v>70</v>
      </c>
      <c r="AQ7" s="91" t="s">
        <v>70</v>
      </c>
      <c r="AR7" s="91" t="s">
        <v>70</v>
      </c>
      <c r="AS7" s="231">
        <v>45324.0</v>
      </c>
      <c r="AT7" s="105">
        <v>45626.0</v>
      </c>
      <c r="AU7" s="91" t="s">
        <v>70</v>
      </c>
      <c r="AV7" s="91" t="s">
        <v>70</v>
      </c>
      <c r="AW7" s="91" t="s">
        <v>70</v>
      </c>
      <c r="AX7" s="91" t="s">
        <v>70</v>
      </c>
      <c r="AY7" s="91" t="s">
        <v>70</v>
      </c>
      <c r="AZ7" s="217" t="s">
        <v>70</v>
      </c>
      <c r="BA7" s="91" t="s">
        <v>1130</v>
      </c>
      <c r="BB7" s="236">
        <f t="shared" si="1"/>
        <v>35387788</v>
      </c>
      <c r="BC7" s="92" t="s">
        <v>102</v>
      </c>
      <c r="BD7" s="237" t="s">
        <v>1126</v>
      </c>
      <c r="BE7" s="100" t="s">
        <v>792</v>
      </c>
      <c r="BF7" s="91" t="s">
        <v>87</v>
      </c>
      <c r="BG7" s="231">
        <v>45324.0</v>
      </c>
      <c r="BH7" s="231">
        <v>45325.0</v>
      </c>
      <c r="BI7" s="221">
        <v>45434.0</v>
      </c>
      <c r="BJ7" s="124" t="s">
        <v>1131</v>
      </c>
      <c r="BK7" s="152" t="s">
        <v>1132</v>
      </c>
    </row>
    <row r="8" ht="30.0" customHeight="1">
      <c r="A8" s="3"/>
      <c r="B8" s="50" t="s">
        <v>1133</v>
      </c>
      <c r="C8" s="24" t="s">
        <v>1104</v>
      </c>
      <c r="D8" s="50" t="s">
        <v>1133</v>
      </c>
      <c r="E8" s="30">
        <v>6.0</v>
      </c>
      <c r="F8" s="65" t="s">
        <v>1134</v>
      </c>
      <c r="G8" s="224">
        <v>45327.0</v>
      </c>
      <c r="H8" s="65" t="s">
        <v>1135</v>
      </c>
      <c r="I8" s="225" t="s">
        <v>195</v>
      </c>
      <c r="J8" s="30" t="s">
        <v>68</v>
      </c>
      <c r="K8" s="31" t="s">
        <v>69</v>
      </c>
      <c r="L8" s="30" t="s">
        <v>70</v>
      </c>
      <c r="M8" s="30" t="s">
        <v>148</v>
      </c>
      <c r="N8" s="30">
        <v>3424.0</v>
      </c>
      <c r="O8" s="30">
        <v>2924.0</v>
      </c>
      <c r="P8" s="119">
        <v>45327.0</v>
      </c>
      <c r="Q8" s="33" t="s">
        <v>72</v>
      </c>
      <c r="R8" s="34" t="s">
        <v>196</v>
      </c>
      <c r="S8" s="35">
        <v>21.0</v>
      </c>
      <c r="T8" s="26" t="s">
        <v>74</v>
      </c>
      <c r="U8" s="36">
        <v>1836237.0</v>
      </c>
      <c r="V8" s="35">
        <v>1.9953775E7</v>
      </c>
      <c r="W8" s="37" t="s">
        <v>75</v>
      </c>
      <c r="X8" s="38" t="s">
        <v>76</v>
      </c>
      <c r="Y8" s="36">
        <v>1.123566995E9</v>
      </c>
      <c r="Z8" s="24" t="s">
        <v>70</v>
      </c>
      <c r="AA8" s="39" t="s">
        <v>111</v>
      </c>
      <c r="AB8" s="39" t="s">
        <v>70</v>
      </c>
      <c r="AC8" s="39" t="s">
        <v>70</v>
      </c>
      <c r="AD8" s="24" t="s">
        <v>70</v>
      </c>
      <c r="AE8" s="24" t="s">
        <v>70</v>
      </c>
      <c r="AF8" s="227" t="s">
        <v>70</v>
      </c>
      <c r="AG8" s="30" t="s">
        <v>81</v>
      </c>
      <c r="AH8" s="39" t="s">
        <v>76</v>
      </c>
      <c r="AI8" s="35">
        <v>3.4658903E7</v>
      </c>
      <c r="AJ8" s="30" t="s">
        <v>149</v>
      </c>
      <c r="AK8" s="30">
        <v>326.0</v>
      </c>
      <c r="AL8" s="39" t="s">
        <v>83</v>
      </c>
      <c r="AM8" s="30" t="s">
        <v>70</v>
      </c>
      <c r="AN8" s="30" t="s">
        <v>70</v>
      </c>
      <c r="AO8" s="30">
        <v>0.0</v>
      </c>
      <c r="AP8" s="30" t="s">
        <v>70</v>
      </c>
      <c r="AQ8" s="30" t="s">
        <v>70</v>
      </c>
      <c r="AR8" s="30" t="s">
        <v>70</v>
      </c>
      <c r="AS8" s="28">
        <v>45327.0</v>
      </c>
      <c r="AT8" s="32">
        <v>45656.0</v>
      </c>
      <c r="AU8" s="30" t="s">
        <v>70</v>
      </c>
      <c r="AV8" s="30" t="s">
        <v>70</v>
      </c>
      <c r="AW8" s="30" t="s">
        <v>70</v>
      </c>
      <c r="AX8" s="30" t="s">
        <v>70</v>
      </c>
      <c r="AY8" s="30" t="s">
        <v>70</v>
      </c>
      <c r="AZ8" s="26" t="s">
        <v>70</v>
      </c>
      <c r="BA8" s="75" t="s">
        <v>1136</v>
      </c>
      <c r="BB8" s="42">
        <f t="shared" si="1"/>
        <v>19953775</v>
      </c>
      <c r="BC8" s="39" t="s">
        <v>96</v>
      </c>
      <c r="BD8" s="238" t="s">
        <v>1137</v>
      </c>
      <c r="BE8" s="24" t="s">
        <v>86</v>
      </c>
      <c r="BF8" s="30" t="s">
        <v>87</v>
      </c>
      <c r="BG8" s="40">
        <v>45327.0</v>
      </c>
      <c r="BH8" s="40">
        <v>45328.0</v>
      </c>
      <c r="BI8" s="30"/>
      <c r="BJ8" s="39"/>
      <c r="BK8" s="45" t="s">
        <v>88</v>
      </c>
    </row>
    <row r="9" ht="30.0" customHeight="1">
      <c r="A9" s="3"/>
      <c r="B9" s="50" t="s">
        <v>1138</v>
      </c>
      <c r="C9" s="24" t="s">
        <v>1104</v>
      </c>
      <c r="D9" s="50" t="s">
        <v>1138</v>
      </c>
      <c r="E9" s="26">
        <v>7.0</v>
      </c>
      <c r="F9" s="39" t="s">
        <v>1139</v>
      </c>
      <c r="G9" s="224">
        <v>45328.0</v>
      </c>
      <c r="H9" s="39" t="s">
        <v>1140</v>
      </c>
      <c r="I9" s="225" t="s">
        <v>195</v>
      </c>
      <c r="J9" s="30" t="s">
        <v>68</v>
      </c>
      <c r="K9" s="31" t="s">
        <v>69</v>
      </c>
      <c r="L9" s="30" t="s">
        <v>70</v>
      </c>
      <c r="M9" s="30" t="s">
        <v>110</v>
      </c>
      <c r="N9" s="30">
        <v>3524.0</v>
      </c>
      <c r="O9" s="30">
        <v>3024.0</v>
      </c>
      <c r="P9" s="119">
        <v>45328.0</v>
      </c>
      <c r="Q9" s="33" t="s">
        <v>72</v>
      </c>
      <c r="R9" s="34" t="s">
        <v>312</v>
      </c>
      <c r="S9" s="35">
        <v>21.0</v>
      </c>
      <c r="T9" s="26" t="s">
        <v>74</v>
      </c>
      <c r="U9" s="36">
        <v>2436451.0</v>
      </c>
      <c r="V9" s="35">
        <v>2.6394886E7</v>
      </c>
      <c r="W9" s="37" t="s">
        <v>75</v>
      </c>
      <c r="X9" s="38" t="s">
        <v>76</v>
      </c>
      <c r="Y9" s="36">
        <v>1.121709474E9</v>
      </c>
      <c r="Z9" s="24" t="s">
        <v>70</v>
      </c>
      <c r="AA9" s="39" t="s">
        <v>111</v>
      </c>
      <c r="AB9" s="39" t="s">
        <v>70</v>
      </c>
      <c r="AC9" s="39" t="s">
        <v>70</v>
      </c>
      <c r="AD9" s="24" t="s">
        <v>70</v>
      </c>
      <c r="AE9" s="24" t="s">
        <v>70</v>
      </c>
      <c r="AF9" s="227" t="s">
        <v>70</v>
      </c>
      <c r="AG9" s="30" t="s">
        <v>81</v>
      </c>
      <c r="AH9" s="39" t="s">
        <v>76</v>
      </c>
      <c r="AI9" s="35">
        <v>1.123861738E9</v>
      </c>
      <c r="AJ9" s="30" t="s">
        <v>189</v>
      </c>
      <c r="AK9" s="30">
        <v>325.0</v>
      </c>
      <c r="AL9" s="39" t="s">
        <v>83</v>
      </c>
      <c r="AM9" s="30" t="s">
        <v>70</v>
      </c>
      <c r="AN9" s="30" t="s">
        <v>70</v>
      </c>
      <c r="AO9" s="30">
        <v>0.0</v>
      </c>
      <c r="AP9" s="30" t="s">
        <v>70</v>
      </c>
      <c r="AQ9" s="30" t="s">
        <v>70</v>
      </c>
      <c r="AR9" s="30" t="s">
        <v>70</v>
      </c>
      <c r="AS9" s="28">
        <v>45328.0</v>
      </c>
      <c r="AT9" s="32">
        <v>45656.0</v>
      </c>
      <c r="AU9" s="30" t="s">
        <v>70</v>
      </c>
      <c r="AV9" s="30" t="s">
        <v>70</v>
      </c>
      <c r="AW9" s="30" t="s">
        <v>70</v>
      </c>
      <c r="AX9" s="30" t="s">
        <v>70</v>
      </c>
      <c r="AY9" s="30" t="s">
        <v>70</v>
      </c>
      <c r="AZ9" s="26" t="s">
        <v>70</v>
      </c>
      <c r="BA9" s="47" t="s">
        <v>1141</v>
      </c>
      <c r="BB9" s="42">
        <f t="shared" si="1"/>
        <v>26394886</v>
      </c>
      <c r="BC9" s="39" t="s">
        <v>102</v>
      </c>
      <c r="BD9" s="238" t="s">
        <v>1142</v>
      </c>
      <c r="BE9" s="24" t="s">
        <v>86</v>
      </c>
      <c r="BF9" s="30" t="s">
        <v>87</v>
      </c>
      <c r="BG9" s="40">
        <v>45328.0</v>
      </c>
      <c r="BH9" s="40">
        <v>45329.0</v>
      </c>
      <c r="BI9" s="30"/>
      <c r="BJ9" s="39"/>
      <c r="BK9" s="45" t="s">
        <v>88</v>
      </c>
    </row>
    <row r="10" ht="30.0" customHeight="1">
      <c r="A10" s="3"/>
      <c r="B10" s="50" t="s">
        <v>1143</v>
      </c>
      <c r="C10" s="24" t="s">
        <v>1104</v>
      </c>
      <c r="D10" s="50" t="s">
        <v>1143</v>
      </c>
      <c r="E10" s="26">
        <v>8.0</v>
      </c>
      <c r="F10" s="65" t="s">
        <v>1144</v>
      </c>
      <c r="G10" s="224">
        <v>45328.0</v>
      </c>
      <c r="H10" s="65" t="s">
        <v>1145</v>
      </c>
      <c r="I10" s="225" t="s">
        <v>195</v>
      </c>
      <c r="J10" s="30" t="s">
        <v>68</v>
      </c>
      <c r="K10" s="31" t="s">
        <v>69</v>
      </c>
      <c r="L10" s="30" t="s">
        <v>70</v>
      </c>
      <c r="M10" s="30" t="s">
        <v>148</v>
      </c>
      <c r="N10" s="30">
        <v>3024.0</v>
      </c>
      <c r="O10" s="30">
        <v>3224.0</v>
      </c>
      <c r="P10" s="119">
        <v>45328.0</v>
      </c>
      <c r="Q10" s="33" t="s">
        <v>72</v>
      </c>
      <c r="R10" s="34" t="s">
        <v>187</v>
      </c>
      <c r="S10" s="35">
        <v>21.0</v>
      </c>
      <c r="T10" s="26" t="s">
        <v>74</v>
      </c>
      <c r="U10" s="36">
        <v>3226850.0</v>
      </c>
      <c r="V10" s="35">
        <v>3.4957542E7</v>
      </c>
      <c r="W10" s="37" t="s">
        <v>75</v>
      </c>
      <c r="X10" s="38" t="s">
        <v>76</v>
      </c>
      <c r="Y10" s="36">
        <v>1.006796776E9</v>
      </c>
      <c r="Z10" s="24" t="s">
        <v>70</v>
      </c>
      <c r="AA10" s="39" t="s">
        <v>111</v>
      </c>
      <c r="AB10" s="39" t="s">
        <v>70</v>
      </c>
      <c r="AC10" s="39" t="s">
        <v>70</v>
      </c>
      <c r="AD10" s="24" t="s">
        <v>70</v>
      </c>
      <c r="AE10" s="24" t="s">
        <v>70</v>
      </c>
      <c r="AF10" s="227" t="s">
        <v>70</v>
      </c>
      <c r="AG10" s="30" t="s">
        <v>81</v>
      </c>
      <c r="AH10" s="39" t="s">
        <v>76</v>
      </c>
      <c r="AI10" s="35">
        <v>3.4658903E7</v>
      </c>
      <c r="AJ10" s="30" t="s">
        <v>149</v>
      </c>
      <c r="AK10" s="30">
        <v>325.0</v>
      </c>
      <c r="AL10" s="39" t="s">
        <v>83</v>
      </c>
      <c r="AM10" s="30" t="s">
        <v>70</v>
      </c>
      <c r="AN10" s="30" t="s">
        <v>70</v>
      </c>
      <c r="AO10" s="30">
        <v>0.0</v>
      </c>
      <c r="AP10" s="30" t="s">
        <v>70</v>
      </c>
      <c r="AQ10" s="30" t="s">
        <v>70</v>
      </c>
      <c r="AR10" s="30" t="s">
        <v>70</v>
      </c>
      <c r="AS10" s="28">
        <v>45328.0</v>
      </c>
      <c r="AT10" s="32">
        <v>45656.0</v>
      </c>
      <c r="AU10" s="30" t="s">
        <v>70</v>
      </c>
      <c r="AV10" s="30" t="s">
        <v>70</v>
      </c>
      <c r="AW10" s="30" t="s">
        <v>70</v>
      </c>
      <c r="AX10" s="30" t="s">
        <v>70</v>
      </c>
      <c r="AY10" s="30" t="s">
        <v>70</v>
      </c>
      <c r="AZ10" s="26" t="s">
        <v>70</v>
      </c>
      <c r="BA10" s="75" t="s">
        <v>1146</v>
      </c>
      <c r="BB10" s="42">
        <f t="shared" si="1"/>
        <v>34957542</v>
      </c>
      <c r="BC10" s="39" t="s">
        <v>96</v>
      </c>
      <c r="BD10" s="238" t="s">
        <v>1147</v>
      </c>
      <c r="BE10" s="24" t="s">
        <v>86</v>
      </c>
      <c r="BF10" s="30" t="s">
        <v>87</v>
      </c>
      <c r="BG10" s="40">
        <v>45328.0</v>
      </c>
      <c r="BH10" s="40">
        <v>45329.0</v>
      </c>
      <c r="BI10" s="30"/>
      <c r="BJ10" s="39"/>
      <c r="BK10" s="45" t="s">
        <v>88</v>
      </c>
    </row>
    <row r="11" ht="30.0" customHeight="1">
      <c r="A11" s="3"/>
      <c r="B11" s="50" t="s">
        <v>1148</v>
      </c>
      <c r="C11" s="24" t="s">
        <v>1104</v>
      </c>
      <c r="D11" s="50" t="s">
        <v>1148</v>
      </c>
      <c r="E11" s="30">
        <v>9.0</v>
      </c>
      <c r="F11" s="60" t="s">
        <v>1149</v>
      </c>
      <c r="G11" s="224">
        <v>45328.0</v>
      </c>
      <c r="H11" s="65" t="s">
        <v>1150</v>
      </c>
      <c r="I11" s="225" t="s">
        <v>67</v>
      </c>
      <c r="J11" s="33" t="s">
        <v>68</v>
      </c>
      <c r="K11" s="31" t="s">
        <v>69</v>
      </c>
      <c r="L11" s="30" t="s">
        <v>70</v>
      </c>
      <c r="M11" s="30" t="s">
        <v>148</v>
      </c>
      <c r="N11" s="30">
        <v>2924.0</v>
      </c>
      <c r="O11" s="30">
        <v>3124.0</v>
      </c>
      <c r="P11" s="119">
        <v>45328.0</v>
      </c>
      <c r="Q11" s="33" t="s">
        <v>72</v>
      </c>
      <c r="R11" s="34" t="s">
        <v>187</v>
      </c>
      <c r="S11" s="35">
        <v>21.0</v>
      </c>
      <c r="T11" s="26" t="s">
        <v>74</v>
      </c>
      <c r="U11" s="35">
        <v>5106004.0</v>
      </c>
      <c r="V11" s="35">
        <v>5.5315043E7</v>
      </c>
      <c r="W11" s="37" t="s">
        <v>75</v>
      </c>
      <c r="X11" s="38" t="s">
        <v>76</v>
      </c>
      <c r="Y11" s="61">
        <v>1.078368631E9</v>
      </c>
      <c r="Z11" s="24" t="s">
        <v>70</v>
      </c>
      <c r="AA11" s="39" t="s">
        <v>111</v>
      </c>
      <c r="AB11" s="39" t="s">
        <v>70</v>
      </c>
      <c r="AC11" s="39" t="s">
        <v>70</v>
      </c>
      <c r="AD11" s="24" t="s">
        <v>70</v>
      </c>
      <c r="AE11" s="24" t="s">
        <v>70</v>
      </c>
      <c r="AF11" s="227" t="s">
        <v>70</v>
      </c>
      <c r="AG11" s="30" t="s">
        <v>81</v>
      </c>
      <c r="AH11" s="39" t="s">
        <v>76</v>
      </c>
      <c r="AI11" s="35">
        <v>3.4658903E7</v>
      </c>
      <c r="AJ11" s="30" t="s">
        <v>149</v>
      </c>
      <c r="AK11" s="30">
        <v>325.0</v>
      </c>
      <c r="AL11" s="39" t="s">
        <v>83</v>
      </c>
      <c r="AM11" s="30" t="s">
        <v>70</v>
      </c>
      <c r="AN11" s="30" t="s">
        <v>70</v>
      </c>
      <c r="AO11" s="30">
        <v>0.0</v>
      </c>
      <c r="AP11" s="30" t="s">
        <v>70</v>
      </c>
      <c r="AQ11" s="30" t="s">
        <v>70</v>
      </c>
      <c r="AR11" s="30" t="s">
        <v>70</v>
      </c>
      <c r="AS11" s="28">
        <v>45328.0</v>
      </c>
      <c r="AT11" s="32">
        <v>45656.0</v>
      </c>
      <c r="AU11" s="30" t="s">
        <v>70</v>
      </c>
      <c r="AV11" s="30" t="s">
        <v>70</v>
      </c>
      <c r="AW11" s="30" t="s">
        <v>70</v>
      </c>
      <c r="AX11" s="30" t="s">
        <v>70</v>
      </c>
      <c r="AY11" s="30" t="s">
        <v>70</v>
      </c>
      <c r="AZ11" s="26" t="s">
        <v>70</v>
      </c>
      <c r="BA11" s="75" t="s">
        <v>1151</v>
      </c>
      <c r="BB11" s="42">
        <f t="shared" si="1"/>
        <v>55315043</v>
      </c>
      <c r="BC11" s="39" t="s">
        <v>96</v>
      </c>
      <c r="BD11" s="238" t="s">
        <v>1152</v>
      </c>
      <c r="BE11" s="24" t="s">
        <v>86</v>
      </c>
      <c r="BF11" s="30" t="s">
        <v>87</v>
      </c>
      <c r="BG11" s="40">
        <v>45328.0</v>
      </c>
      <c r="BH11" s="40">
        <v>45329.0</v>
      </c>
      <c r="BI11" s="30"/>
      <c r="BJ11" s="39"/>
      <c r="BK11" s="45" t="s">
        <v>88</v>
      </c>
    </row>
    <row r="12" ht="30.0" customHeight="1">
      <c r="A12" s="3"/>
      <c r="B12" s="50" t="s">
        <v>1153</v>
      </c>
      <c r="C12" s="24" t="s">
        <v>1104</v>
      </c>
      <c r="D12" s="50" t="s">
        <v>1153</v>
      </c>
      <c r="E12" s="26">
        <v>10.0</v>
      </c>
      <c r="F12" s="39" t="s">
        <v>1154</v>
      </c>
      <c r="G12" s="224">
        <v>45328.0</v>
      </c>
      <c r="H12" s="65" t="s">
        <v>1155</v>
      </c>
      <c r="I12" s="225" t="s">
        <v>195</v>
      </c>
      <c r="J12" s="33" t="s">
        <v>68</v>
      </c>
      <c r="K12" s="31" t="s">
        <v>69</v>
      </c>
      <c r="L12" s="30" t="s">
        <v>70</v>
      </c>
      <c r="M12" s="30" t="s">
        <v>162</v>
      </c>
      <c r="N12" s="30">
        <v>3624.0</v>
      </c>
      <c r="O12" s="30">
        <v>3324.0</v>
      </c>
      <c r="P12" s="119">
        <v>45328.0</v>
      </c>
      <c r="Q12" s="33" t="s">
        <v>72</v>
      </c>
      <c r="R12" s="34" t="s">
        <v>312</v>
      </c>
      <c r="S12" s="35">
        <v>21.0</v>
      </c>
      <c r="T12" s="26" t="s">
        <v>74</v>
      </c>
      <c r="U12" s="36">
        <v>2948106.0</v>
      </c>
      <c r="V12" s="35">
        <v>3.1937815E7</v>
      </c>
      <c r="W12" s="37" t="s">
        <v>75</v>
      </c>
      <c r="X12" s="38" t="s">
        <v>76</v>
      </c>
      <c r="Y12" s="36">
        <v>1.006878914E9</v>
      </c>
      <c r="Z12" s="24" t="s">
        <v>70</v>
      </c>
      <c r="AA12" s="39" t="s">
        <v>111</v>
      </c>
      <c r="AB12" s="39" t="s">
        <v>70</v>
      </c>
      <c r="AC12" s="39" t="s">
        <v>70</v>
      </c>
      <c r="AD12" s="24" t="s">
        <v>70</v>
      </c>
      <c r="AE12" s="24" t="s">
        <v>70</v>
      </c>
      <c r="AF12" s="227" t="s">
        <v>70</v>
      </c>
      <c r="AG12" s="30" t="s">
        <v>81</v>
      </c>
      <c r="AH12" s="39" t="s">
        <v>76</v>
      </c>
      <c r="AI12" s="35">
        <v>1.7649494E7</v>
      </c>
      <c r="AJ12" s="50" t="s">
        <v>163</v>
      </c>
      <c r="AK12" s="30">
        <v>325.0</v>
      </c>
      <c r="AL12" s="39" t="s">
        <v>83</v>
      </c>
      <c r="AM12" s="30" t="s">
        <v>70</v>
      </c>
      <c r="AN12" s="30" t="s">
        <v>70</v>
      </c>
      <c r="AO12" s="30">
        <v>0.0</v>
      </c>
      <c r="AP12" s="30" t="s">
        <v>70</v>
      </c>
      <c r="AQ12" s="30" t="s">
        <v>70</v>
      </c>
      <c r="AR12" s="30" t="s">
        <v>70</v>
      </c>
      <c r="AS12" s="28">
        <v>45328.0</v>
      </c>
      <c r="AT12" s="32">
        <v>45656.0</v>
      </c>
      <c r="AU12" s="30" t="s">
        <v>70</v>
      </c>
      <c r="AV12" s="30" t="s">
        <v>70</v>
      </c>
      <c r="AW12" s="30" t="s">
        <v>70</v>
      </c>
      <c r="AX12" s="30" t="s">
        <v>70</v>
      </c>
      <c r="AY12" s="30" t="s">
        <v>70</v>
      </c>
      <c r="AZ12" s="26" t="s">
        <v>70</v>
      </c>
      <c r="BA12" s="75" t="s">
        <v>1156</v>
      </c>
      <c r="BB12" s="42">
        <f t="shared" si="1"/>
        <v>31937815</v>
      </c>
      <c r="BC12" s="39" t="s">
        <v>90</v>
      </c>
      <c r="BD12" s="228" t="s">
        <v>1157</v>
      </c>
      <c r="BE12" s="24" t="s">
        <v>86</v>
      </c>
      <c r="BF12" s="30" t="s">
        <v>87</v>
      </c>
      <c r="BG12" s="40">
        <v>45328.0</v>
      </c>
      <c r="BH12" s="40">
        <v>45329.0</v>
      </c>
      <c r="BI12" s="30"/>
      <c r="BJ12" s="39"/>
      <c r="BK12" s="45" t="s">
        <v>88</v>
      </c>
    </row>
    <row r="13" ht="30.0" customHeight="1">
      <c r="A13" s="3"/>
      <c r="B13" s="50" t="s">
        <v>1158</v>
      </c>
      <c r="C13" s="24" t="s">
        <v>1104</v>
      </c>
      <c r="D13" s="50" t="s">
        <v>1158</v>
      </c>
      <c r="E13" s="30">
        <v>11.0</v>
      </c>
      <c r="F13" s="65" t="s">
        <v>1159</v>
      </c>
      <c r="G13" s="224">
        <v>45329.0</v>
      </c>
      <c r="H13" s="65" t="s">
        <v>1160</v>
      </c>
      <c r="I13" s="225" t="s">
        <v>195</v>
      </c>
      <c r="J13" s="33" t="s">
        <v>68</v>
      </c>
      <c r="K13" s="31" t="s">
        <v>69</v>
      </c>
      <c r="L13" s="30" t="s">
        <v>70</v>
      </c>
      <c r="M13" s="30" t="s">
        <v>162</v>
      </c>
      <c r="N13" s="30">
        <v>3924.0</v>
      </c>
      <c r="O13" s="30">
        <v>3524.0</v>
      </c>
      <c r="P13" s="119">
        <v>45329.0</v>
      </c>
      <c r="Q13" s="33" t="s">
        <v>72</v>
      </c>
      <c r="R13" s="34" t="s">
        <v>592</v>
      </c>
      <c r="S13" s="35">
        <v>21.0</v>
      </c>
      <c r="T13" s="26" t="s">
        <v>74</v>
      </c>
      <c r="U13" s="36">
        <v>2365487.0</v>
      </c>
      <c r="V13" s="35">
        <v>2.554726E7</v>
      </c>
      <c r="W13" s="37" t="s">
        <v>75</v>
      </c>
      <c r="X13" s="38" t="s">
        <v>76</v>
      </c>
      <c r="Y13" s="36">
        <v>4.0326754E7</v>
      </c>
      <c r="Z13" s="24" t="s">
        <v>70</v>
      </c>
      <c r="AA13" s="39" t="s">
        <v>111</v>
      </c>
      <c r="AB13" s="39" t="s">
        <v>70</v>
      </c>
      <c r="AC13" s="39" t="s">
        <v>70</v>
      </c>
      <c r="AD13" s="24" t="s">
        <v>70</v>
      </c>
      <c r="AE13" s="24" t="s">
        <v>70</v>
      </c>
      <c r="AF13" s="227" t="s">
        <v>70</v>
      </c>
      <c r="AG13" s="30" t="s">
        <v>81</v>
      </c>
      <c r="AH13" s="39" t="s">
        <v>76</v>
      </c>
      <c r="AI13" s="35">
        <v>1.7649494E7</v>
      </c>
      <c r="AJ13" s="50" t="s">
        <v>163</v>
      </c>
      <c r="AK13" s="30">
        <v>324.0</v>
      </c>
      <c r="AL13" s="39" t="s">
        <v>83</v>
      </c>
      <c r="AM13" s="30" t="s">
        <v>70</v>
      </c>
      <c r="AN13" s="30" t="s">
        <v>70</v>
      </c>
      <c r="AO13" s="30">
        <v>0.0</v>
      </c>
      <c r="AP13" s="30" t="s">
        <v>70</v>
      </c>
      <c r="AQ13" s="30" t="s">
        <v>70</v>
      </c>
      <c r="AR13" s="30" t="s">
        <v>70</v>
      </c>
      <c r="AS13" s="28">
        <v>45329.0</v>
      </c>
      <c r="AT13" s="32">
        <v>45656.0</v>
      </c>
      <c r="AU13" s="30" t="s">
        <v>70</v>
      </c>
      <c r="AV13" s="30" t="s">
        <v>70</v>
      </c>
      <c r="AW13" s="30" t="s">
        <v>70</v>
      </c>
      <c r="AX13" s="30" t="s">
        <v>70</v>
      </c>
      <c r="AY13" s="30" t="s">
        <v>70</v>
      </c>
      <c r="AZ13" s="26" t="s">
        <v>70</v>
      </c>
      <c r="BA13" s="75" t="s">
        <v>1161</v>
      </c>
      <c r="BB13" s="42">
        <f t="shared" si="1"/>
        <v>25547260</v>
      </c>
      <c r="BC13" s="39" t="s">
        <v>90</v>
      </c>
      <c r="BD13" s="238" t="s">
        <v>1162</v>
      </c>
      <c r="BE13" s="24" t="s">
        <v>86</v>
      </c>
      <c r="BF13" s="30" t="s">
        <v>87</v>
      </c>
      <c r="BG13" s="40">
        <v>45329.0</v>
      </c>
      <c r="BH13" s="40">
        <v>45330.0</v>
      </c>
      <c r="BI13" s="30"/>
      <c r="BJ13" s="39"/>
      <c r="BK13" s="45" t="s">
        <v>88</v>
      </c>
    </row>
    <row r="14" ht="30.0" customHeight="1">
      <c r="A14" s="3"/>
      <c r="B14" s="50" t="s">
        <v>1163</v>
      </c>
      <c r="C14" s="24" t="s">
        <v>1104</v>
      </c>
      <c r="D14" s="50" t="s">
        <v>1163</v>
      </c>
      <c r="E14" s="26">
        <v>12.0</v>
      </c>
      <c r="F14" s="65" t="s">
        <v>1164</v>
      </c>
      <c r="G14" s="224">
        <v>45329.0</v>
      </c>
      <c r="H14" s="65" t="s">
        <v>1165</v>
      </c>
      <c r="I14" s="225" t="s">
        <v>195</v>
      </c>
      <c r="J14" s="33" t="s">
        <v>68</v>
      </c>
      <c r="K14" s="31" t="s">
        <v>69</v>
      </c>
      <c r="L14" s="30" t="s">
        <v>70</v>
      </c>
      <c r="M14" s="30" t="s">
        <v>110</v>
      </c>
      <c r="N14" s="30">
        <v>4024.0</v>
      </c>
      <c r="O14" s="30">
        <v>3424.0</v>
      </c>
      <c r="P14" s="119">
        <v>45329.0</v>
      </c>
      <c r="Q14" s="33" t="s">
        <v>72</v>
      </c>
      <c r="R14" s="34" t="s">
        <v>592</v>
      </c>
      <c r="S14" s="35">
        <v>21.0</v>
      </c>
      <c r="T14" s="26" t="s">
        <v>74</v>
      </c>
      <c r="U14" s="36">
        <v>3226851.0</v>
      </c>
      <c r="V14" s="35">
        <v>3.4849991E7</v>
      </c>
      <c r="W14" s="37" t="s">
        <v>75</v>
      </c>
      <c r="X14" s="38" t="s">
        <v>76</v>
      </c>
      <c r="Y14" s="63">
        <v>1.00687858E9</v>
      </c>
      <c r="Z14" s="24" t="s">
        <v>70</v>
      </c>
      <c r="AA14" s="39" t="s">
        <v>111</v>
      </c>
      <c r="AB14" s="39" t="s">
        <v>70</v>
      </c>
      <c r="AC14" s="39" t="s">
        <v>70</v>
      </c>
      <c r="AD14" s="24" t="s">
        <v>70</v>
      </c>
      <c r="AE14" s="24" t="s">
        <v>70</v>
      </c>
      <c r="AF14" s="227" t="s">
        <v>70</v>
      </c>
      <c r="AG14" s="30" t="s">
        <v>81</v>
      </c>
      <c r="AH14" s="39" t="s">
        <v>76</v>
      </c>
      <c r="AI14" s="35">
        <v>1.123861738E9</v>
      </c>
      <c r="AJ14" s="30" t="s">
        <v>189</v>
      </c>
      <c r="AK14" s="30">
        <v>324.0</v>
      </c>
      <c r="AL14" s="39" t="s">
        <v>83</v>
      </c>
      <c r="AM14" s="30" t="s">
        <v>70</v>
      </c>
      <c r="AN14" s="30" t="s">
        <v>70</v>
      </c>
      <c r="AO14" s="30">
        <v>0.0</v>
      </c>
      <c r="AP14" s="30" t="s">
        <v>70</v>
      </c>
      <c r="AQ14" s="30" t="s">
        <v>70</v>
      </c>
      <c r="AR14" s="30" t="s">
        <v>70</v>
      </c>
      <c r="AS14" s="28">
        <v>45329.0</v>
      </c>
      <c r="AT14" s="32">
        <v>45656.0</v>
      </c>
      <c r="AU14" s="30" t="s">
        <v>70</v>
      </c>
      <c r="AV14" s="30" t="s">
        <v>70</v>
      </c>
      <c r="AW14" s="30" t="s">
        <v>70</v>
      </c>
      <c r="AX14" s="30" t="s">
        <v>70</v>
      </c>
      <c r="AY14" s="30" t="s">
        <v>70</v>
      </c>
      <c r="AZ14" s="26" t="s">
        <v>70</v>
      </c>
      <c r="BA14" s="75" t="s">
        <v>1166</v>
      </c>
      <c r="BB14" s="42">
        <f t="shared" si="1"/>
        <v>34849991</v>
      </c>
      <c r="BC14" s="39" t="s">
        <v>90</v>
      </c>
      <c r="BD14" s="238" t="s">
        <v>1167</v>
      </c>
      <c r="BE14" s="24" t="s">
        <v>86</v>
      </c>
      <c r="BF14" s="30" t="s">
        <v>87</v>
      </c>
      <c r="BG14" s="40">
        <v>45329.0</v>
      </c>
      <c r="BH14" s="40">
        <v>45330.0</v>
      </c>
      <c r="BI14" s="30"/>
      <c r="BJ14" s="39"/>
      <c r="BK14" s="45" t="s">
        <v>88</v>
      </c>
    </row>
    <row r="15" ht="30.0" customHeight="1">
      <c r="A15" s="3"/>
      <c r="B15" s="50" t="s">
        <v>1168</v>
      </c>
      <c r="C15" s="24" t="s">
        <v>1104</v>
      </c>
      <c r="D15" s="50" t="s">
        <v>1168</v>
      </c>
      <c r="E15" s="26">
        <v>13.0</v>
      </c>
      <c r="F15" s="65" t="s">
        <v>1169</v>
      </c>
      <c r="G15" s="224">
        <v>45330.0</v>
      </c>
      <c r="H15" s="65" t="s">
        <v>1170</v>
      </c>
      <c r="I15" s="225" t="s">
        <v>195</v>
      </c>
      <c r="J15" s="33" t="s">
        <v>68</v>
      </c>
      <c r="K15" s="31" t="s">
        <v>69</v>
      </c>
      <c r="L15" s="30" t="s">
        <v>70</v>
      </c>
      <c r="M15" s="30" t="s">
        <v>148</v>
      </c>
      <c r="N15" s="30">
        <v>2824.0</v>
      </c>
      <c r="O15" s="30">
        <v>3624.0</v>
      </c>
      <c r="P15" s="119">
        <v>45330.0</v>
      </c>
      <c r="Q15" s="33" t="s">
        <v>72</v>
      </c>
      <c r="R15" s="34" t="s">
        <v>592</v>
      </c>
      <c r="S15" s="35">
        <v>21.0</v>
      </c>
      <c r="T15" s="26" t="s">
        <v>74</v>
      </c>
      <c r="U15" s="36">
        <v>3226850.0</v>
      </c>
      <c r="V15" s="35">
        <v>3.4742418E7</v>
      </c>
      <c r="W15" s="37" t="s">
        <v>75</v>
      </c>
      <c r="X15" s="38" t="s">
        <v>76</v>
      </c>
      <c r="Y15" s="63">
        <v>1.006878306E9</v>
      </c>
      <c r="Z15" s="24" t="s">
        <v>70</v>
      </c>
      <c r="AA15" s="39" t="s">
        <v>111</v>
      </c>
      <c r="AB15" s="39" t="s">
        <v>70</v>
      </c>
      <c r="AC15" s="39" t="s">
        <v>70</v>
      </c>
      <c r="AD15" s="24" t="s">
        <v>70</v>
      </c>
      <c r="AE15" s="24" t="s">
        <v>70</v>
      </c>
      <c r="AF15" s="227" t="s">
        <v>70</v>
      </c>
      <c r="AG15" s="30" t="s">
        <v>81</v>
      </c>
      <c r="AH15" s="39" t="s">
        <v>76</v>
      </c>
      <c r="AI15" s="35">
        <v>3.4658903E7</v>
      </c>
      <c r="AJ15" s="30" t="s">
        <v>149</v>
      </c>
      <c r="AK15" s="30">
        <v>323.0</v>
      </c>
      <c r="AL15" s="39" t="s">
        <v>83</v>
      </c>
      <c r="AM15" s="30" t="s">
        <v>70</v>
      </c>
      <c r="AN15" s="30" t="s">
        <v>70</v>
      </c>
      <c r="AO15" s="30">
        <v>0.0</v>
      </c>
      <c r="AP15" s="30" t="s">
        <v>70</v>
      </c>
      <c r="AQ15" s="30" t="s">
        <v>70</v>
      </c>
      <c r="AR15" s="30" t="s">
        <v>70</v>
      </c>
      <c r="AS15" s="28">
        <v>45330.0</v>
      </c>
      <c r="AT15" s="32">
        <v>45656.0</v>
      </c>
      <c r="AU15" s="30" t="s">
        <v>70</v>
      </c>
      <c r="AV15" s="30" t="s">
        <v>70</v>
      </c>
      <c r="AW15" s="30" t="s">
        <v>70</v>
      </c>
      <c r="AX15" s="30" t="s">
        <v>70</v>
      </c>
      <c r="AY15" s="30" t="s">
        <v>70</v>
      </c>
      <c r="AZ15" s="26" t="s">
        <v>70</v>
      </c>
      <c r="BA15" s="75" t="s">
        <v>1171</v>
      </c>
      <c r="BB15" s="42">
        <f t="shared" si="1"/>
        <v>34742418</v>
      </c>
      <c r="BC15" s="39" t="s">
        <v>96</v>
      </c>
      <c r="BD15" s="239" t="s">
        <v>1172</v>
      </c>
      <c r="BE15" s="24" t="s">
        <v>86</v>
      </c>
      <c r="BF15" s="30" t="s">
        <v>87</v>
      </c>
      <c r="BG15" s="40">
        <v>45330.0</v>
      </c>
      <c r="BH15" s="40">
        <v>45331.0</v>
      </c>
      <c r="BI15" s="30"/>
      <c r="BJ15" s="39"/>
      <c r="BK15" s="45" t="s">
        <v>88</v>
      </c>
    </row>
    <row r="16" ht="30.0" customHeight="1">
      <c r="A16" s="3"/>
      <c r="B16" s="50" t="s">
        <v>1173</v>
      </c>
      <c r="C16" s="24" t="s">
        <v>1104</v>
      </c>
      <c r="D16" s="50" t="s">
        <v>1173</v>
      </c>
      <c r="E16" s="30">
        <v>14.0</v>
      </c>
      <c r="F16" s="65" t="s">
        <v>1174</v>
      </c>
      <c r="G16" s="224">
        <v>45330.0</v>
      </c>
      <c r="H16" s="65" t="s">
        <v>1175</v>
      </c>
      <c r="I16" s="225" t="s">
        <v>195</v>
      </c>
      <c r="J16" s="33" t="s">
        <v>68</v>
      </c>
      <c r="K16" s="31" t="s">
        <v>69</v>
      </c>
      <c r="L16" s="30" t="s">
        <v>70</v>
      </c>
      <c r="M16" s="30" t="s">
        <v>110</v>
      </c>
      <c r="N16" s="30">
        <v>4124.0</v>
      </c>
      <c r="O16" s="30">
        <v>3724.0</v>
      </c>
      <c r="P16" s="119">
        <v>45330.0</v>
      </c>
      <c r="Q16" s="33" t="s">
        <v>72</v>
      </c>
      <c r="R16" s="34" t="s">
        <v>592</v>
      </c>
      <c r="S16" s="35">
        <v>21.0</v>
      </c>
      <c r="T16" s="26" t="s">
        <v>74</v>
      </c>
      <c r="U16" s="35">
        <v>3670920.0</v>
      </c>
      <c r="V16" s="35">
        <v>3.9523572E7</v>
      </c>
      <c r="W16" s="37" t="s">
        <v>75</v>
      </c>
      <c r="X16" s="38" t="s">
        <v>76</v>
      </c>
      <c r="Y16" s="63">
        <v>1.121874144E9</v>
      </c>
      <c r="Z16" s="24" t="s">
        <v>70</v>
      </c>
      <c r="AA16" s="39" t="s">
        <v>111</v>
      </c>
      <c r="AB16" s="39" t="s">
        <v>70</v>
      </c>
      <c r="AC16" s="39" t="s">
        <v>70</v>
      </c>
      <c r="AD16" s="24" t="s">
        <v>70</v>
      </c>
      <c r="AE16" s="24" t="s">
        <v>70</v>
      </c>
      <c r="AF16" s="227" t="s">
        <v>70</v>
      </c>
      <c r="AG16" s="30" t="s">
        <v>81</v>
      </c>
      <c r="AH16" s="39" t="s">
        <v>76</v>
      </c>
      <c r="AI16" s="35">
        <v>1.123861738E9</v>
      </c>
      <c r="AJ16" s="30" t="s">
        <v>189</v>
      </c>
      <c r="AK16" s="30">
        <v>323.0</v>
      </c>
      <c r="AL16" s="39" t="s">
        <v>83</v>
      </c>
      <c r="AM16" s="30" t="s">
        <v>70</v>
      </c>
      <c r="AN16" s="30" t="s">
        <v>70</v>
      </c>
      <c r="AO16" s="30">
        <v>0.0</v>
      </c>
      <c r="AP16" s="30" t="s">
        <v>70</v>
      </c>
      <c r="AQ16" s="30" t="s">
        <v>70</v>
      </c>
      <c r="AR16" s="30" t="s">
        <v>70</v>
      </c>
      <c r="AS16" s="28">
        <v>45330.0</v>
      </c>
      <c r="AT16" s="32">
        <v>45656.0</v>
      </c>
      <c r="AU16" s="30" t="s">
        <v>70</v>
      </c>
      <c r="AV16" s="30" t="s">
        <v>70</v>
      </c>
      <c r="AW16" s="30" t="s">
        <v>70</v>
      </c>
      <c r="AX16" s="30" t="s">
        <v>70</v>
      </c>
      <c r="AY16" s="30" t="s">
        <v>70</v>
      </c>
      <c r="AZ16" s="26" t="s">
        <v>70</v>
      </c>
      <c r="BA16" s="75" t="s">
        <v>1176</v>
      </c>
      <c r="BB16" s="42">
        <f t="shared" si="1"/>
        <v>39523572</v>
      </c>
      <c r="BC16" s="39" t="s">
        <v>65</v>
      </c>
      <c r="BD16" s="238" t="s">
        <v>1177</v>
      </c>
      <c r="BE16" s="24" t="s">
        <v>86</v>
      </c>
      <c r="BF16" s="30" t="s">
        <v>87</v>
      </c>
      <c r="BG16" s="40">
        <v>45330.0</v>
      </c>
      <c r="BH16" s="40">
        <v>45331.0</v>
      </c>
      <c r="BI16" s="30"/>
      <c r="BJ16" s="39"/>
      <c r="BK16" s="45" t="s">
        <v>88</v>
      </c>
    </row>
    <row r="17" ht="30.0" customHeight="1">
      <c r="A17" s="3"/>
      <c r="B17" s="50" t="s">
        <v>1178</v>
      </c>
      <c r="C17" s="24" t="s">
        <v>1104</v>
      </c>
      <c r="D17" s="50" t="s">
        <v>1178</v>
      </c>
      <c r="E17" s="26">
        <v>15.0</v>
      </c>
      <c r="F17" s="64" t="s">
        <v>1179</v>
      </c>
      <c r="G17" s="224">
        <v>45334.0</v>
      </c>
      <c r="H17" s="29" t="s">
        <v>1180</v>
      </c>
      <c r="I17" s="225" t="s">
        <v>195</v>
      </c>
      <c r="J17" s="33" t="s">
        <v>68</v>
      </c>
      <c r="K17" s="31" t="s">
        <v>69</v>
      </c>
      <c r="L17" s="30" t="s">
        <v>70</v>
      </c>
      <c r="M17" s="30" t="s">
        <v>162</v>
      </c>
      <c r="N17" s="30">
        <v>3824.0</v>
      </c>
      <c r="O17" s="30">
        <v>3924.0</v>
      </c>
      <c r="P17" s="119">
        <v>45334.0</v>
      </c>
      <c r="Q17" s="33" t="s">
        <v>72</v>
      </c>
      <c r="R17" s="34" t="s">
        <v>592</v>
      </c>
      <c r="S17" s="35">
        <v>21.0</v>
      </c>
      <c r="T17" s="26" t="s">
        <v>74</v>
      </c>
      <c r="U17" s="36">
        <v>2948106.0</v>
      </c>
      <c r="V17" s="35">
        <v>3.0856843E7</v>
      </c>
      <c r="W17" s="37" t="s">
        <v>75</v>
      </c>
      <c r="X17" s="38" t="s">
        <v>76</v>
      </c>
      <c r="Y17" s="63">
        <v>1.006839389E9</v>
      </c>
      <c r="Z17" s="24" t="s">
        <v>70</v>
      </c>
      <c r="AA17" s="39" t="s">
        <v>111</v>
      </c>
      <c r="AB17" s="39" t="s">
        <v>70</v>
      </c>
      <c r="AC17" s="39" t="s">
        <v>70</v>
      </c>
      <c r="AD17" s="24" t="s">
        <v>70</v>
      </c>
      <c r="AE17" s="24" t="s">
        <v>70</v>
      </c>
      <c r="AF17" s="227" t="s">
        <v>70</v>
      </c>
      <c r="AG17" s="30" t="s">
        <v>81</v>
      </c>
      <c r="AH17" s="39" t="s">
        <v>76</v>
      </c>
      <c r="AI17" s="35">
        <v>1.7649494E7</v>
      </c>
      <c r="AJ17" s="50" t="s">
        <v>163</v>
      </c>
      <c r="AK17" s="30">
        <v>319.0</v>
      </c>
      <c r="AL17" s="39" t="s">
        <v>83</v>
      </c>
      <c r="AM17" s="30" t="s">
        <v>70</v>
      </c>
      <c r="AN17" s="30" t="s">
        <v>70</v>
      </c>
      <c r="AO17" s="30">
        <v>0.0</v>
      </c>
      <c r="AP17" s="30" t="s">
        <v>70</v>
      </c>
      <c r="AQ17" s="30" t="s">
        <v>70</v>
      </c>
      <c r="AR17" s="30" t="s">
        <v>70</v>
      </c>
      <c r="AS17" s="28">
        <v>45334.0</v>
      </c>
      <c r="AT17" s="32">
        <v>45656.0</v>
      </c>
      <c r="AU17" s="30" t="s">
        <v>70</v>
      </c>
      <c r="AV17" s="30" t="s">
        <v>70</v>
      </c>
      <c r="AW17" s="30" t="s">
        <v>70</v>
      </c>
      <c r="AX17" s="30" t="s">
        <v>70</v>
      </c>
      <c r="AY17" s="30" t="s">
        <v>70</v>
      </c>
      <c r="AZ17" s="26" t="s">
        <v>70</v>
      </c>
      <c r="BA17" s="74" t="s">
        <v>1181</v>
      </c>
      <c r="BB17" s="42">
        <f t="shared" si="1"/>
        <v>30856843</v>
      </c>
      <c r="BC17" s="38" t="s">
        <v>96</v>
      </c>
      <c r="BD17" s="238" t="s">
        <v>1182</v>
      </c>
      <c r="BE17" s="24" t="s">
        <v>86</v>
      </c>
      <c r="BF17" s="30" t="s">
        <v>87</v>
      </c>
      <c r="BG17" s="40">
        <v>45334.0</v>
      </c>
      <c r="BH17" s="40">
        <v>45335.0</v>
      </c>
      <c r="BI17" s="30"/>
      <c r="BJ17" s="39"/>
      <c r="BK17" s="45" t="s">
        <v>88</v>
      </c>
    </row>
    <row r="18" ht="30.0" customHeight="1">
      <c r="A18" s="3"/>
      <c r="B18" s="50" t="s">
        <v>1183</v>
      </c>
      <c r="C18" s="24" t="s">
        <v>1104</v>
      </c>
      <c r="D18" s="50" t="s">
        <v>1183</v>
      </c>
      <c r="E18" s="30">
        <v>16.0</v>
      </c>
      <c r="F18" s="39" t="s">
        <v>1184</v>
      </c>
      <c r="G18" s="224">
        <v>45331.0</v>
      </c>
      <c r="H18" s="83" t="s">
        <v>1185</v>
      </c>
      <c r="I18" s="225" t="s">
        <v>195</v>
      </c>
      <c r="J18" s="33" t="s">
        <v>68</v>
      </c>
      <c r="K18" s="31" t="s">
        <v>69</v>
      </c>
      <c r="L18" s="30" t="s">
        <v>70</v>
      </c>
      <c r="M18" s="30" t="s">
        <v>162</v>
      </c>
      <c r="N18" s="30">
        <v>3724.0</v>
      </c>
      <c r="O18" s="30">
        <v>3824.0</v>
      </c>
      <c r="P18" s="119">
        <v>45331.0</v>
      </c>
      <c r="Q18" s="33" t="s">
        <v>72</v>
      </c>
      <c r="R18" s="34" t="s">
        <v>592</v>
      </c>
      <c r="S18" s="35">
        <v>21.0</v>
      </c>
      <c r="T18" s="26" t="s">
        <v>74</v>
      </c>
      <c r="U18" s="36">
        <v>2948106.0</v>
      </c>
      <c r="V18" s="35">
        <v>3.1643004E7</v>
      </c>
      <c r="W18" s="37" t="s">
        <v>75</v>
      </c>
      <c r="X18" s="38" t="s">
        <v>76</v>
      </c>
      <c r="Y18" s="63">
        <v>1.123143143E9</v>
      </c>
      <c r="Z18" s="24" t="s">
        <v>70</v>
      </c>
      <c r="AA18" s="39" t="s">
        <v>111</v>
      </c>
      <c r="AB18" s="39" t="s">
        <v>70</v>
      </c>
      <c r="AC18" s="39" t="s">
        <v>70</v>
      </c>
      <c r="AD18" s="24" t="s">
        <v>70</v>
      </c>
      <c r="AE18" s="24" t="s">
        <v>70</v>
      </c>
      <c r="AF18" s="227" t="s">
        <v>70</v>
      </c>
      <c r="AG18" s="30" t="s">
        <v>81</v>
      </c>
      <c r="AH18" s="39" t="s">
        <v>76</v>
      </c>
      <c r="AI18" s="35">
        <v>1.7649494E7</v>
      </c>
      <c r="AJ18" s="50" t="s">
        <v>163</v>
      </c>
      <c r="AK18" s="30">
        <v>322.0</v>
      </c>
      <c r="AL18" s="39" t="s">
        <v>83</v>
      </c>
      <c r="AM18" s="30" t="s">
        <v>70</v>
      </c>
      <c r="AN18" s="30" t="s">
        <v>70</v>
      </c>
      <c r="AO18" s="30">
        <v>0.0</v>
      </c>
      <c r="AP18" s="30" t="s">
        <v>70</v>
      </c>
      <c r="AQ18" s="30" t="s">
        <v>70</v>
      </c>
      <c r="AR18" s="30" t="s">
        <v>70</v>
      </c>
      <c r="AS18" s="28">
        <v>45331.0</v>
      </c>
      <c r="AT18" s="32">
        <v>45656.0</v>
      </c>
      <c r="AU18" s="30" t="s">
        <v>70</v>
      </c>
      <c r="AV18" s="30" t="s">
        <v>70</v>
      </c>
      <c r="AW18" s="30" t="s">
        <v>70</v>
      </c>
      <c r="AX18" s="30" t="s">
        <v>70</v>
      </c>
      <c r="AY18" s="30" t="s">
        <v>70</v>
      </c>
      <c r="AZ18" s="26" t="s">
        <v>70</v>
      </c>
      <c r="BA18" s="75" t="s">
        <v>1186</v>
      </c>
      <c r="BB18" s="42">
        <f t="shared" si="1"/>
        <v>31643004</v>
      </c>
      <c r="BC18" s="38" t="s">
        <v>102</v>
      </c>
      <c r="BD18" s="238" t="s">
        <v>1187</v>
      </c>
      <c r="BE18" s="24" t="s">
        <v>86</v>
      </c>
      <c r="BF18" s="30" t="s">
        <v>87</v>
      </c>
      <c r="BG18" s="40">
        <v>45331.0</v>
      </c>
      <c r="BH18" s="40">
        <v>45332.0</v>
      </c>
      <c r="BI18" s="30"/>
      <c r="BJ18" s="39"/>
      <c r="BK18" s="45" t="s">
        <v>88</v>
      </c>
    </row>
    <row r="19" ht="30.0" customHeight="1">
      <c r="A19" s="3"/>
      <c r="B19" s="50" t="s">
        <v>1188</v>
      </c>
      <c r="C19" s="24" t="s">
        <v>1104</v>
      </c>
      <c r="D19" s="50" t="s">
        <v>1188</v>
      </c>
      <c r="E19" s="26">
        <v>17.0</v>
      </c>
      <c r="F19" s="29" t="s">
        <v>1189</v>
      </c>
      <c r="G19" s="224">
        <v>45334.0</v>
      </c>
      <c r="H19" s="39" t="s">
        <v>1190</v>
      </c>
      <c r="I19" s="225" t="s">
        <v>195</v>
      </c>
      <c r="J19" s="33" t="s">
        <v>68</v>
      </c>
      <c r="K19" s="31" t="s">
        <v>69</v>
      </c>
      <c r="L19" s="30" t="s">
        <v>70</v>
      </c>
      <c r="M19" s="30" t="s">
        <v>124</v>
      </c>
      <c r="N19" s="30">
        <v>4624.0</v>
      </c>
      <c r="O19" s="30">
        <v>4224.0</v>
      </c>
      <c r="P19" s="119">
        <v>45334.0</v>
      </c>
      <c r="Q19" s="33" t="s">
        <v>72</v>
      </c>
      <c r="R19" s="34" t="s">
        <v>196</v>
      </c>
      <c r="S19" s="35">
        <v>21.0</v>
      </c>
      <c r="T19" s="26" t="s">
        <v>74</v>
      </c>
      <c r="U19" s="35">
        <v>3226850.0</v>
      </c>
      <c r="V19" s="35">
        <v>3.4312172E7</v>
      </c>
      <c r="W19" s="37" t="s">
        <v>75</v>
      </c>
      <c r="X19" s="38" t="s">
        <v>76</v>
      </c>
      <c r="Y19" s="63">
        <v>1.7357362E7</v>
      </c>
      <c r="Z19" s="24" t="s">
        <v>70</v>
      </c>
      <c r="AA19" s="39" t="s">
        <v>111</v>
      </c>
      <c r="AB19" s="39" t="s">
        <v>70</v>
      </c>
      <c r="AC19" s="39" t="s">
        <v>70</v>
      </c>
      <c r="AD19" s="24" t="s">
        <v>70</v>
      </c>
      <c r="AE19" s="24" t="s">
        <v>70</v>
      </c>
      <c r="AF19" s="227" t="s">
        <v>70</v>
      </c>
      <c r="AG19" s="30" t="s">
        <v>81</v>
      </c>
      <c r="AH19" s="39" t="s">
        <v>76</v>
      </c>
      <c r="AI19" s="35">
        <v>7.9635747E7</v>
      </c>
      <c r="AJ19" s="30" t="s">
        <v>125</v>
      </c>
      <c r="AK19" s="30">
        <v>319.0</v>
      </c>
      <c r="AL19" s="39" t="s">
        <v>83</v>
      </c>
      <c r="AM19" s="30" t="s">
        <v>70</v>
      </c>
      <c r="AN19" s="30" t="s">
        <v>70</v>
      </c>
      <c r="AO19" s="30">
        <v>0.0</v>
      </c>
      <c r="AP19" s="30" t="s">
        <v>70</v>
      </c>
      <c r="AQ19" s="30" t="s">
        <v>70</v>
      </c>
      <c r="AR19" s="30" t="s">
        <v>70</v>
      </c>
      <c r="AS19" s="28">
        <v>45334.0</v>
      </c>
      <c r="AT19" s="32">
        <v>45656.0</v>
      </c>
      <c r="AU19" s="30" t="s">
        <v>70</v>
      </c>
      <c r="AV19" s="30" t="s">
        <v>70</v>
      </c>
      <c r="AW19" s="30" t="s">
        <v>70</v>
      </c>
      <c r="AX19" s="30" t="s">
        <v>70</v>
      </c>
      <c r="AY19" s="30" t="s">
        <v>70</v>
      </c>
      <c r="AZ19" s="26" t="s">
        <v>70</v>
      </c>
      <c r="BA19" s="75" t="s">
        <v>1191</v>
      </c>
      <c r="BB19" s="42">
        <f t="shared" si="1"/>
        <v>34312172</v>
      </c>
      <c r="BC19" s="39" t="s">
        <v>90</v>
      </c>
      <c r="BD19" s="238" t="s">
        <v>1192</v>
      </c>
      <c r="BE19" s="24" t="s">
        <v>86</v>
      </c>
      <c r="BF19" s="30" t="s">
        <v>87</v>
      </c>
      <c r="BG19" s="40">
        <v>45334.0</v>
      </c>
      <c r="BH19" s="40">
        <v>45335.0</v>
      </c>
      <c r="BI19" s="30"/>
      <c r="BJ19" s="39"/>
      <c r="BK19" s="45" t="s">
        <v>88</v>
      </c>
    </row>
    <row r="20" ht="30.0" customHeight="1">
      <c r="A20" s="3"/>
      <c r="B20" s="50" t="s">
        <v>1193</v>
      </c>
      <c r="C20" s="24" t="s">
        <v>1104</v>
      </c>
      <c r="D20" s="50" t="s">
        <v>1193</v>
      </c>
      <c r="E20" s="26">
        <v>18.0</v>
      </c>
      <c r="F20" s="83" t="s">
        <v>1194</v>
      </c>
      <c r="G20" s="119">
        <v>45334.0</v>
      </c>
      <c r="H20" s="39" t="s">
        <v>1195</v>
      </c>
      <c r="I20" s="225" t="s">
        <v>67</v>
      </c>
      <c r="J20" s="33" t="s">
        <v>68</v>
      </c>
      <c r="K20" s="31" t="s">
        <v>69</v>
      </c>
      <c r="L20" s="30" t="s">
        <v>70</v>
      </c>
      <c r="M20" s="30" t="s">
        <v>124</v>
      </c>
      <c r="N20" s="30">
        <v>4524.0</v>
      </c>
      <c r="O20" s="30">
        <v>4124.0</v>
      </c>
      <c r="P20" s="119">
        <v>45334.0</v>
      </c>
      <c r="Q20" s="33" t="s">
        <v>72</v>
      </c>
      <c r="R20" s="34" t="s">
        <v>196</v>
      </c>
      <c r="S20" s="35">
        <v>21.0</v>
      </c>
      <c r="T20" s="26" t="s">
        <v>74</v>
      </c>
      <c r="U20" s="35">
        <v>5106004.0</v>
      </c>
      <c r="V20" s="35">
        <v>5.4293843E7</v>
      </c>
      <c r="W20" s="37" t="s">
        <v>75</v>
      </c>
      <c r="X20" s="38" t="s">
        <v>76</v>
      </c>
      <c r="Y20" s="63">
        <v>1.013664602E9</v>
      </c>
      <c r="Z20" s="24" t="s">
        <v>70</v>
      </c>
      <c r="AA20" s="39" t="s">
        <v>111</v>
      </c>
      <c r="AB20" s="39" t="s">
        <v>70</v>
      </c>
      <c r="AC20" s="39" t="s">
        <v>70</v>
      </c>
      <c r="AD20" s="24" t="s">
        <v>70</v>
      </c>
      <c r="AE20" s="24" t="s">
        <v>70</v>
      </c>
      <c r="AF20" s="227" t="s">
        <v>70</v>
      </c>
      <c r="AG20" s="30" t="s">
        <v>81</v>
      </c>
      <c r="AH20" s="39" t="s">
        <v>76</v>
      </c>
      <c r="AI20" s="35">
        <v>7.9635747E7</v>
      </c>
      <c r="AJ20" s="30" t="s">
        <v>125</v>
      </c>
      <c r="AK20" s="30">
        <v>319.0</v>
      </c>
      <c r="AL20" s="39" t="s">
        <v>83</v>
      </c>
      <c r="AM20" s="30" t="s">
        <v>70</v>
      </c>
      <c r="AN20" s="30" t="s">
        <v>70</v>
      </c>
      <c r="AO20" s="30">
        <v>0.0</v>
      </c>
      <c r="AP20" s="30" t="s">
        <v>70</v>
      </c>
      <c r="AQ20" s="30" t="s">
        <v>70</v>
      </c>
      <c r="AR20" s="30" t="s">
        <v>70</v>
      </c>
      <c r="AS20" s="28">
        <v>45334.0</v>
      </c>
      <c r="AT20" s="32">
        <v>45656.0</v>
      </c>
      <c r="AU20" s="30" t="s">
        <v>70</v>
      </c>
      <c r="AV20" s="30" t="s">
        <v>70</v>
      </c>
      <c r="AW20" s="30" t="s">
        <v>70</v>
      </c>
      <c r="AX20" s="30" t="s">
        <v>70</v>
      </c>
      <c r="AY20" s="30" t="s">
        <v>70</v>
      </c>
      <c r="AZ20" s="26" t="s">
        <v>70</v>
      </c>
      <c r="BA20" s="75" t="s">
        <v>1196</v>
      </c>
      <c r="BB20" s="42">
        <f t="shared" si="1"/>
        <v>54293843</v>
      </c>
      <c r="BC20" s="39" t="s">
        <v>65</v>
      </c>
      <c r="BD20" s="238" t="s">
        <v>1197</v>
      </c>
      <c r="BE20" s="24" t="s">
        <v>86</v>
      </c>
      <c r="BF20" s="30" t="s">
        <v>87</v>
      </c>
      <c r="BG20" s="40">
        <v>45334.0</v>
      </c>
      <c r="BH20" s="40">
        <v>45335.0</v>
      </c>
      <c r="BI20" s="30"/>
      <c r="BJ20" s="39"/>
      <c r="BK20" s="45" t="s">
        <v>88</v>
      </c>
    </row>
    <row r="21" ht="30.0" customHeight="1">
      <c r="A21" s="3"/>
      <c r="B21" s="50" t="s">
        <v>1198</v>
      </c>
      <c r="C21" s="24" t="s">
        <v>1104</v>
      </c>
      <c r="D21" s="50" t="s">
        <v>1198</v>
      </c>
      <c r="E21" s="30">
        <v>19.0</v>
      </c>
      <c r="F21" s="27" t="s">
        <v>1199</v>
      </c>
      <c r="G21" s="224">
        <v>45320.0</v>
      </c>
      <c r="H21" s="29" t="s">
        <v>1200</v>
      </c>
      <c r="I21" s="225" t="s">
        <v>195</v>
      </c>
      <c r="J21" s="33" t="s">
        <v>68</v>
      </c>
      <c r="K21" s="31" t="s">
        <v>69</v>
      </c>
      <c r="L21" s="30" t="s">
        <v>70</v>
      </c>
      <c r="M21" s="30" t="s">
        <v>110</v>
      </c>
      <c r="N21" s="30">
        <v>2624.0</v>
      </c>
      <c r="O21" s="30">
        <v>2424.0</v>
      </c>
      <c r="P21" s="224">
        <v>45320.0</v>
      </c>
      <c r="Q21" s="33" t="s">
        <v>72</v>
      </c>
      <c r="R21" s="34" t="s">
        <v>312</v>
      </c>
      <c r="S21" s="35">
        <v>21.0</v>
      </c>
      <c r="T21" s="26" t="s">
        <v>74</v>
      </c>
      <c r="U21" s="36">
        <v>1836237.0</v>
      </c>
      <c r="V21" s="36">
        <v>1.9280489E7</v>
      </c>
      <c r="W21" s="37" t="s">
        <v>75</v>
      </c>
      <c r="X21" s="38" t="s">
        <v>76</v>
      </c>
      <c r="Y21" s="36">
        <v>1.127384671E9</v>
      </c>
      <c r="Z21" s="24" t="s">
        <v>70</v>
      </c>
      <c r="AA21" s="39" t="s">
        <v>111</v>
      </c>
      <c r="AB21" s="33" t="s">
        <v>70</v>
      </c>
      <c r="AC21" s="33" t="s">
        <v>70</v>
      </c>
      <c r="AD21" s="30" t="s">
        <v>70</v>
      </c>
      <c r="AE21" s="30" t="s">
        <v>70</v>
      </c>
      <c r="AF21" s="227" t="s">
        <v>70</v>
      </c>
      <c r="AG21" s="33" t="s">
        <v>81</v>
      </c>
      <c r="AH21" s="39" t="s">
        <v>76</v>
      </c>
      <c r="AI21" s="35">
        <v>1.123861738E9</v>
      </c>
      <c r="AJ21" s="30" t="s">
        <v>189</v>
      </c>
      <c r="AK21" s="30">
        <v>315.0</v>
      </c>
      <c r="AL21" s="39" t="s">
        <v>83</v>
      </c>
      <c r="AM21" s="30" t="s">
        <v>70</v>
      </c>
      <c r="AN21" s="30" t="s">
        <v>70</v>
      </c>
      <c r="AO21" s="30">
        <v>0.0</v>
      </c>
      <c r="AP21" s="30" t="s">
        <v>70</v>
      </c>
      <c r="AQ21" s="30" t="s">
        <v>70</v>
      </c>
      <c r="AR21" s="30" t="s">
        <v>70</v>
      </c>
      <c r="AS21" s="28">
        <v>45320.0</v>
      </c>
      <c r="AT21" s="32">
        <v>45639.0</v>
      </c>
      <c r="AU21" s="30" t="s">
        <v>70</v>
      </c>
      <c r="AV21" s="30" t="s">
        <v>70</v>
      </c>
      <c r="AW21" s="30" t="s">
        <v>70</v>
      </c>
      <c r="AX21" s="30" t="s">
        <v>70</v>
      </c>
      <c r="AY21" s="30" t="s">
        <v>70</v>
      </c>
      <c r="AZ21" s="26" t="s">
        <v>70</v>
      </c>
      <c r="BA21" s="240" t="s">
        <v>1201</v>
      </c>
      <c r="BB21" s="42">
        <f t="shared" si="1"/>
        <v>19280489</v>
      </c>
      <c r="BC21" s="39" t="s">
        <v>90</v>
      </c>
      <c r="BD21" s="241" t="s">
        <v>1202</v>
      </c>
      <c r="BE21" s="24" t="s">
        <v>86</v>
      </c>
      <c r="BF21" s="30" t="s">
        <v>87</v>
      </c>
      <c r="BG21" s="40">
        <v>45320.0</v>
      </c>
      <c r="BH21" s="40">
        <v>45321.0</v>
      </c>
      <c r="BI21" s="30"/>
      <c r="BJ21" s="39"/>
      <c r="BK21" s="45" t="s">
        <v>88</v>
      </c>
    </row>
    <row r="22" ht="30.0" customHeight="1">
      <c r="A22" s="3"/>
      <c r="B22" s="50" t="s">
        <v>1203</v>
      </c>
      <c r="C22" s="24" t="s">
        <v>1104</v>
      </c>
      <c r="D22" s="50" t="s">
        <v>1203</v>
      </c>
      <c r="E22" s="30">
        <v>20.0</v>
      </c>
      <c r="F22" s="29" t="s">
        <v>1204</v>
      </c>
      <c r="G22" s="119">
        <v>45334.0</v>
      </c>
      <c r="H22" s="39" t="s">
        <v>1205</v>
      </c>
      <c r="I22" s="225" t="s">
        <v>67</v>
      </c>
      <c r="J22" s="33" t="s">
        <v>68</v>
      </c>
      <c r="K22" s="31" t="s">
        <v>69</v>
      </c>
      <c r="L22" s="30" t="s">
        <v>70</v>
      </c>
      <c r="M22" s="30" t="s">
        <v>180</v>
      </c>
      <c r="N22" s="30">
        <v>4424.0</v>
      </c>
      <c r="O22" s="30">
        <v>4024.0</v>
      </c>
      <c r="P22" s="119">
        <v>45334.0</v>
      </c>
      <c r="Q22" s="33" t="s">
        <v>72</v>
      </c>
      <c r="R22" s="34" t="s">
        <v>196</v>
      </c>
      <c r="S22" s="35">
        <v>21.0</v>
      </c>
      <c r="T22" s="26" t="s">
        <v>74</v>
      </c>
      <c r="U22" s="35">
        <v>3818858.0</v>
      </c>
      <c r="V22" s="35">
        <v>4.060719E7</v>
      </c>
      <c r="W22" s="37" t="s">
        <v>75</v>
      </c>
      <c r="X22" s="38" t="s">
        <v>76</v>
      </c>
      <c r="Y22" s="63">
        <v>1.069755926E9</v>
      </c>
      <c r="Z22" s="24" t="s">
        <v>70</v>
      </c>
      <c r="AA22" s="39" t="s">
        <v>111</v>
      </c>
      <c r="AB22" s="33" t="s">
        <v>70</v>
      </c>
      <c r="AC22" s="33" t="s">
        <v>70</v>
      </c>
      <c r="AD22" s="30" t="s">
        <v>70</v>
      </c>
      <c r="AE22" s="30" t="s">
        <v>70</v>
      </c>
      <c r="AF22" s="227" t="s">
        <v>70</v>
      </c>
      <c r="AG22" s="30" t="s">
        <v>81</v>
      </c>
      <c r="AH22" s="39" t="s">
        <v>76</v>
      </c>
      <c r="AI22" s="35">
        <v>7.9531595E7</v>
      </c>
      <c r="AJ22" s="30" t="s">
        <v>181</v>
      </c>
      <c r="AK22" s="30">
        <v>319.0</v>
      </c>
      <c r="AL22" s="39" t="s">
        <v>83</v>
      </c>
      <c r="AM22" s="30" t="s">
        <v>70</v>
      </c>
      <c r="AN22" s="30" t="s">
        <v>70</v>
      </c>
      <c r="AO22" s="30">
        <v>0.0</v>
      </c>
      <c r="AP22" s="30" t="s">
        <v>70</v>
      </c>
      <c r="AQ22" s="30" t="s">
        <v>70</v>
      </c>
      <c r="AR22" s="30" t="s">
        <v>70</v>
      </c>
      <c r="AS22" s="28">
        <v>45334.0</v>
      </c>
      <c r="AT22" s="32">
        <v>45656.0</v>
      </c>
      <c r="AU22" s="30" t="s">
        <v>70</v>
      </c>
      <c r="AV22" s="30" t="s">
        <v>70</v>
      </c>
      <c r="AW22" s="30" t="s">
        <v>70</v>
      </c>
      <c r="AX22" s="30" t="s">
        <v>70</v>
      </c>
      <c r="AY22" s="30" t="s">
        <v>70</v>
      </c>
      <c r="AZ22" s="26" t="s">
        <v>70</v>
      </c>
      <c r="BA22" s="47" t="s">
        <v>1206</v>
      </c>
      <c r="BB22" s="42">
        <f t="shared" si="1"/>
        <v>40607190</v>
      </c>
      <c r="BC22" s="38" t="s">
        <v>102</v>
      </c>
      <c r="BD22" s="238" t="s">
        <v>1207</v>
      </c>
      <c r="BE22" s="24" t="s">
        <v>86</v>
      </c>
      <c r="BF22" s="30" t="s">
        <v>87</v>
      </c>
      <c r="BG22" s="40">
        <v>45334.0</v>
      </c>
      <c r="BH22" s="40">
        <v>45335.0</v>
      </c>
      <c r="BI22" s="30"/>
      <c r="BJ22" s="39"/>
      <c r="BK22" s="45" t="s">
        <v>88</v>
      </c>
    </row>
    <row r="23" ht="30.0" customHeight="1">
      <c r="A23" s="3"/>
      <c r="B23" s="50" t="s">
        <v>1208</v>
      </c>
      <c r="C23" s="24" t="s">
        <v>1104</v>
      </c>
      <c r="D23" s="50" t="s">
        <v>1208</v>
      </c>
      <c r="E23" s="26">
        <v>21.0</v>
      </c>
      <c r="F23" s="65" t="s">
        <v>1209</v>
      </c>
      <c r="G23" s="119">
        <v>45335.0</v>
      </c>
      <c r="H23" s="65" t="s">
        <v>1210</v>
      </c>
      <c r="I23" s="225" t="s">
        <v>195</v>
      </c>
      <c r="J23" s="33" t="s">
        <v>68</v>
      </c>
      <c r="K23" s="31" t="s">
        <v>69</v>
      </c>
      <c r="L23" s="30" t="s">
        <v>70</v>
      </c>
      <c r="M23" s="30" t="s">
        <v>124</v>
      </c>
      <c r="N23" s="30">
        <v>5224.0</v>
      </c>
      <c r="O23" s="30">
        <v>4424.0</v>
      </c>
      <c r="P23" s="119">
        <v>45335.0</v>
      </c>
      <c r="Q23" s="33" t="s">
        <v>72</v>
      </c>
      <c r="R23" s="34" t="s">
        <v>196</v>
      </c>
      <c r="S23" s="35">
        <v>21.0</v>
      </c>
      <c r="T23" s="26" t="s">
        <v>74</v>
      </c>
      <c r="U23" s="35">
        <v>1836238.0</v>
      </c>
      <c r="V23" s="35">
        <v>1.9464123E7</v>
      </c>
      <c r="W23" s="37" t="s">
        <v>75</v>
      </c>
      <c r="X23" s="38" t="s">
        <v>76</v>
      </c>
      <c r="Y23" s="63">
        <v>1.123564394E9</v>
      </c>
      <c r="Z23" s="24" t="s">
        <v>70</v>
      </c>
      <c r="AA23" s="39" t="s">
        <v>111</v>
      </c>
      <c r="AB23" s="33" t="s">
        <v>70</v>
      </c>
      <c r="AC23" s="33" t="s">
        <v>70</v>
      </c>
      <c r="AD23" s="30" t="s">
        <v>70</v>
      </c>
      <c r="AE23" s="30" t="s">
        <v>70</v>
      </c>
      <c r="AF23" s="227" t="s">
        <v>70</v>
      </c>
      <c r="AG23" s="30" t="s">
        <v>81</v>
      </c>
      <c r="AH23" s="39" t="s">
        <v>76</v>
      </c>
      <c r="AI23" s="35">
        <v>7.9635747E7</v>
      </c>
      <c r="AJ23" s="30" t="s">
        <v>125</v>
      </c>
      <c r="AK23" s="30">
        <v>318.0</v>
      </c>
      <c r="AL23" s="39" t="s">
        <v>83</v>
      </c>
      <c r="AM23" s="30" t="s">
        <v>70</v>
      </c>
      <c r="AN23" s="30" t="s">
        <v>70</v>
      </c>
      <c r="AO23" s="30">
        <v>0.0</v>
      </c>
      <c r="AP23" s="30" t="s">
        <v>70</v>
      </c>
      <c r="AQ23" s="30" t="s">
        <v>70</v>
      </c>
      <c r="AR23" s="30" t="s">
        <v>70</v>
      </c>
      <c r="AS23" s="28">
        <v>45335.0</v>
      </c>
      <c r="AT23" s="32">
        <v>45656.0</v>
      </c>
      <c r="AU23" s="30" t="s">
        <v>70</v>
      </c>
      <c r="AV23" s="30" t="s">
        <v>70</v>
      </c>
      <c r="AW23" s="30" t="s">
        <v>70</v>
      </c>
      <c r="AX23" s="30" t="s">
        <v>70</v>
      </c>
      <c r="AY23" s="30" t="s">
        <v>70</v>
      </c>
      <c r="AZ23" s="26" t="s">
        <v>70</v>
      </c>
      <c r="BA23" s="75" t="s">
        <v>1211</v>
      </c>
      <c r="BB23" s="42">
        <f t="shared" si="1"/>
        <v>19464123</v>
      </c>
      <c r="BC23" s="38" t="s">
        <v>96</v>
      </c>
      <c r="BD23" s="238" t="s">
        <v>1212</v>
      </c>
      <c r="BE23" s="24" t="s">
        <v>86</v>
      </c>
      <c r="BF23" s="30" t="s">
        <v>87</v>
      </c>
      <c r="BG23" s="40">
        <v>45335.0</v>
      </c>
      <c r="BH23" s="40">
        <v>45336.0</v>
      </c>
      <c r="BI23" s="30"/>
      <c r="BJ23" s="39"/>
      <c r="BK23" s="45" t="s">
        <v>88</v>
      </c>
    </row>
    <row r="24" ht="30.0" customHeight="1">
      <c r="A24" s="3"/>
      <c r="B24" s="50" t="s">
        <v>1213</v>
      </c>
      <c r="C24" s="24" t="s">
        <v>1104</v>
      </c>
      <c r="D24" s="50" t="s">
        <v>1213</v>
      </c>
      <c r="E24" s="26">
        <v>22.0</v>
      </c>
      <c r="F24" s="65" t="s">
        <v>1214</v>
      </c>
      <c r="G24" s="119">
        <v>45335.0</v>
      </c>
      <c r="H24" s="65" t="s">
        <v>1215</v>
      </c>
      <c r="I24" s="225" t="s">
        <v>67</v>
      </c>
      <c r="J24" s="33" t="s">
        <v>68</v>
      </c>
      <c r="K24" s="31" t="s">
        <v>69</v>
      </c>
      <c r="L24" s="30" t="s">
        <v>70</v>
      </c>
      <c r="M24" s="30" t="s">
        <v>180</v>
      </c>
      <c r="N24" s="30">
        <v>5124.0</v>
      </c>
      <c r="O24" s="30">
        <v>4524.0</v>
      </c>
      <c r="P24" s="119">
        <v>45335.0</v>
      </c>
      <c r="Q24" s="33" t="s">
        <v>72</v>
      </c>
      <c r="R24" s="34" t="s">
        <v>196</v>
      </c>
      <c r="S24" s="35">
        <v>21.0</v>
      </c>
      <c r="T24" s="26" t="s">
        <v>74</v>
      </c>
      <c r="U24" s="35">
        <v>3818858.0</v>
      </c>
      <c r="V24" s="35">
        <v>4.0479895E7</v>
      </c>
      <c r="W24" s="37" t="s">
        <v>75</v>
      </c>
      <c r="X24" s="38" t="s">
        <v>76</v>
      </c>
      <c r="Y24" s="63">
        <v>1.121855355E9</v>
      </c>
      <c r="Z24" s="24" t="s">
        <v>70</v>
      </c>
      <c r="AA24" s="39" t="s">
        <v>111</v>
      </c>
      <c r="AB24" s="33" t="s">
        <v>70</v>
      </c>
      <c r="AC24" s="33" t="s">
        <v>70</v>
      </c>
      <c r="AD24" s="30" t="s">
        <v>70</v>
      </c>
      <c r="AE24" s="30" t="s">
        <v>70</v>
      </c>
      <c r="AF24" s="227" t="s">
        <v>70</v>
      </c>
      <c r="AG24" s="30" t="s">
        <v>81</v>
      </c>
      <c r="AH24" s="39" t="s">
        <v>76</v>
      </c>
      <c r="AI24" s="35">
        <v>7.9531595E7</v>
      </c>
      <c r="AJ24" s="30" t="s">
        <v>181</v>
      </c>
      <c r="AK24" s="30">
        <v>318.0</v>
      </c>
      <c r="AL24" s="39" t="s">
        <v>83</v>
      </c>
      <c r="AM24" s="30" t="s">
        <v>70</v>
      </c>
      <c r="AN24" s="30" t="s">
        <v>70</v>
      </c>
      <c r="AO24" s="30">
        <v>0.0</v>
      </c>
      <c r="AP24" s="30" t="s">
        <v>70</v>
      </c>
      <c r="AQ24" s="30" t="s">
        <v>70</v>
      </c>
      <c r="AR24" s="30" t="s">
        <v>70</v>
      </c>
      <c r="AS24" s="28">
        <v>45335.0</v>
      </c>
      <c r="AT24" s="32">
        <v>45656.0</v>
      </c>
      <c r="AU24" s="30" t="s">
        <v>70</v>
      </c>
      <c r="AV24" s="30" t="s">
        <v>70</v>
      </c>
      <c r="AW24" s="30" t="s">
        <v>70</v>
      </c>
      <c r="AX24" s="30" t="s">
        <v>70</v>
      </c>
      <c r="AY24" s="30" t="s">
        <v>70</v>
      </c>
      <c r="AZ24" s="26" t="s">
        <v>70</v>
      </c>
      <c r="BA24" s="75" t="s">
        <v>1216</v>
      </c>
      <c r="BB24" s="42">
        <f t="shared" si="1"/>
        <v>40479895</v>
      </c>
      <c r="BC24" s="38" t="s">
        <v>96</v>
      </c>
      <c r="BD24" s="238" t="s">
        <v>1217</v>
      </c>
      <c r="BE24" s="24" t="s">
        <v>86</v>
      </c>
      <c r="BF24" s="30" t="s">
        <v>87</v>
      </c>
      <c r="BG24" s="40">
        <v>45335.0</v>
      </c>
      <c r="BH24" s="40">
        <v>45336.0</v>
      </c>
      <c r="BI24" s="30"/>
      <c r="BJ24" s="39"/>
      <c r="BK24" s="45" t="s">
        <v>88</v>
      </c>
    </row>
    <row r="25" ht="30.0" customHeight="1">
      <c r="A25" s="3"/>
      <c r="B25" s="50" t="s">
        <v>1218</v>
      </c>
      <c r="C25" s="24" t="s">
        <v>1104</v>
      </c>
      <c r="D25" s="50" t="s">
        <v>1218</v>
      </c>
      <c r="E25" s="30">
        <v>23.0</v>
      </c>
      <c r="F25" s="65" t="s">
        <v>1219</v>
      </c>
      <c r="G25" s="119">
        <v>45335.0</v>
      </c>
      <c r="H25" s="65" t="s">
        <v>1220</v>
      </c>
      <c r="I25" s="225" t="s">
        <v>195</v>
      </c>
      <c r="J25" s="33" t="s">
        <v>68</v>
      </c>
      <c r="K25" s="31" t="s">
        <v>69</v>
      </c>
      <c r="L25" s="30" t="s">
        <v>70</v>
      </c>
      <c r="M25" s="30" t="s">
        <v>180</v>
      </c>
      <c r="N25" s="30">
        <v>5324.0</v>
      </c>
      <c r="O25" s="30">
        <v>4624.0</v>
      </c>
      <c r="P25" s="119">
        <v>45335.0</v>
      </c>
      <c r="Q25" s="33" t="s">
        <v>72</v>
      </c>
      <c r="R25" s="34" t="s">
        <v>196</v>
      </c>
      <c r="S25" s="35">
        <v>21.0</v>
      </c>
      <c r="T25" s="26" t="s">
        <v>74</v>
      </c>
      <c r="U25" s="35">
        <v>1836237.0</v>
      </c>
      <c r="V25" s="35">
        <v>1.9464112E7</v>
      </c>
      <c r="W25" s="37" t="s">
        <v>75</v>
      </c>
      <c r="X25" s="38" t="s">
        <v>76</v>
      </c>
      <c r="Y25" s="63">
        <v>7.9815649E7</v>
      </c>
      <c r="Z25" s="24" t="s">
        <v>70</v>
      </c>
      <c r="AA25" s="39" t="s">
        <v>111</v>
      </c>
      <c r="AB25" s="33" t="s">
        <v>70</v>
      </c>
      <c r="AC25" s="33" t="s">
        <v>70</v>
      </c>
      <c r="AD25" s="30" t="s">
        <v>70</v>
      </c>
      <c r="AE25" s="30" t="s">
        <v>70</v>
      </c>
      <c r="AF25" s="227" t="s">
        <v>70</v>
      </c>
      <c r="AG25" s="30" t="s">
        <v>81</v>
      </c>
      <c r="AH25" s="39" t="s">
        <v>76</v>
      </c>
      <c r="AI25" s="35">
        <v>7.9531595E7</v>
      </c>
      <c r="AJ25" s="30" t="s">
        <v>181</v>
      </c>
      <c r="AK25" s="30">
        <v>318.0</v>
      </c>
      <c r="AL25" s="39" t="s">
        <v>83</v>
      </c>
      <c r="AM25" s="30" t="s">
        <v>70</v>
      </c>
      <c r="AN25" s="30" t="s">
        <v>70</v>
      </c>
      <c r="AO25" s="30">
        <v>0.0</v>
      </c>
      <c r="AP25" s="30" t="s">
        <v>70</v>
      </c>
      <c r="AQ25" s="30" t="s">
        <v>70</v>
      </c>
      <c r="AR25" s="30" t="s">
        <v>70</v>
      </c>
      <c r="AS25" s="28">
        <v>45335.0</v>
      </c>
      <c r="AT25" s="32">
        <v>45656.0</v>
      </c>
      <c r="AU25" s="30" t="s">
        <v>70</v>
      </c>
      <c r="AV25" s="30" t="s">
        <v>70</v>
      </c>
      <c r="AW25" s="30" t="s">
        <v>70</v>
      </c>
      <c r="AX25" s="30" t="s">
        <v>70</v>
      </c>
      <c r="AY25" s="30" t="s">
        <v>70</v>
      </c>
      <c r="AZ25" s="26" t="s">
        <v>70</v>
      </c>
      <c r="BA25" s="75" t="s">
        <v>1221</v>
      </c>
      <c r="BB25" s="42">
        <f t="shared" si="1"/>
        <v>19464112</v>
      </c>
      <c r="BC25" s="39" t="s">
        <v>90</v>
      </c>
      <c r="BD25" s="228" t="s">
        <v>1222</v>
      </c>
      <c r="BE25" s="24" t="s">
        <v>86</v>
      </c>
      <c r="BF25" s="30" t="s">
        <v>87</v>
      </c>
      <c r="BG25" s="40">
        <v>45335.0</v>
      </c>
      <c r="BH25" s="40">
        <v>45336.0</v>
      </c>
      <c r="BI25" s="30"/>
      <c r="BJ25" s="39"/>
      <c r="BK25" s="45" t="s">
        <v>88</v>
      </c>
    </row>
    <row r="26" ht="30.0" customHeight="1">
      <c r="A26" s="3"/>
      <c r="B26" s="50" t="s">
        <v>1223</v>
      </c>
      <c r="C26" s="24" t="s">
        <v>1104</v>
      </c>
      <c r="D26" s="50" t="s">
        <v>1223</v>
      </c>
      <c r="E26" s="30">
        <v>24.0</v>
      </c>
      <c r="F26" s="65" t="s">
        <v>1224</v>
      </c>
      <c r="G26" s="119">
        <v>45335.0</v>
      </c>
      <c r="H26" s="65" t="s">
        <v>1225</v>
      </c>
      <c r="I26" s="225" t="s">
        <v>195</v>
      </c>
      <c r="J26" s="33" t="s">
        <v>68</v>
      </c>
      <c r="K26" s="31" t="s">
        <v>69</v>
      </c>
      <c r="L26" s="30" t="s">
        <v>70</v>
      </c>
      <c r="M26" s="30" t="s">
        <v>246</v>
      </c>
      <c r="N26" s="30">
        <v>4724.0</v>
      </c>
      <c r="O26" s="30">
        <v>4724.0</v>
      </c>
      <c r="P26" s="119">
        <v>45335.0</v>
      </c>
      <c r="Q26" s="33" t="s">
        <v>72</v>
      </c>
      <c r="R26" s="34" t="s">
        <v>73</v>
      </c>
      <c r="S26" s="35">
        <v>21.0</v>
      </c>
      <c r="T26" s="26" t="s">
        <v>74</v>
      </c>
      <c r="U26" s="35">
        <v>2084129.0</v>
      </c>
      <c r="V26" s="35">
        <v>2.2091768E7</v>
      </c>
      <c r="W26" s="37" t="s">
        <v>75</v>
      </c>
      <c r="X26" s="38" t="s">
        <v>76</v>
      </c>
      <c r="Y26" s="63">
        <v>1.7560322E7</v>
      </c>
      <c r="Z26" s="24" t="s">
        <v>70</v>
      </c>
      <c r="AA26" s="39" t="s">
        <v>111</v>
      </c>
      <c r="AB26" s="33" t="s">
        <v>70</v>
      </c>
      <c r="AC26" s="33" t="s">
        <v>70</v>
      </c>
      <c r="AD26" s="30" t="s">
        <v>70</v>
      </c>
      <c r="AE26" s="30" t="s">
        <v>70</v>
      </c>
      <c r="AF26" s="227" t="s">
        <v>70</v>
      </c>
      <c r="AG26" s="30" t="s">
        <v>81</v>
      </c>
      <c r="AH26" s="39" t="s">
        <v>76</v>
      </c>
      <c r="AI26" s="35">
        <v>1.4237801E7</v>
      </c>
      <c r="AJ26" s="30" t="s">
        <v>112</v>
      </c>
      <c r="AK26" s="30">
        <v>318.0</v>
      </c>
      <c r="AL26" s="39" t="s">
        <v>83</v>
      </c>
      <c r="AM26" s="30" t="s">
        <v>70</v>
      </c>
      <c r="AN26" s="30" t="s">
        <v>70</v>
      </c>
      <c r="AO26" s="30">
        <v>0.0</v>
      </c>
      <c r="AP26" s="30" t="s">
        <v>70</v>
      </c>
      <c r="AQ26" s="30" t="s">
        <v>70</v>
      </c>
      <c r="AR26" s="30" t="s">
        <v>70</v>
      </c>
      <c r="AS26" s="28">
        <v>45335.0</v>
      </c>
      <c r="AT26" s="32">
        <v>45656.0</v>
      </c>
      <c r="AU26" s="30" t="s">
        <v>70</v>
      </c>
      <c r="AV26" s="30" t="s">
        <v>70</v>
      </c>
      <c r="AW26" s="30" t="s">
        <v>70</v>
      </c>
      <c r="AX26" s="30" t="s">
        <v>70</v>
      </c>
      <c r="AY26" s="30" t="s">
        <v>70</v>
      </c>
      <c r="AZ26" s="26" t="s">
        <v>70</v>
      </c>
      <c r="BA26" s="75" t="s">
        <v>1226</v>
      </c>
      <c r="BB26" s="42">
        <f t="shared" si="1"/>
        <v>22091768</v>
      </c>
      <c r="BC26" s="38" t="s">
        <v>96</v>
      </c>
      <c r="BD26" s="238" t="s">
        <v>1227</v>
      </c>
      <c r="BE26" s="24" t="s">
        <v>86</v>
      </c>
      <c r="BF26" s="30" t="s">
        <v>87</v>
      </c>
      <c r="BG26" s="40">
        <v>45335.0</v>
      </c>
      <c r="BH26" s="40">
        <v>45336.0</v>
      </c>
      <c r="BI26" s="30"/>
      <c r="BJ26" s="39"/>
      <c r="BK26" s="45" t="s">
        <v>88</v>
      </c>
    </row>
    <row r="27" ht="30.0" customHeight="1">
      <c r="A27" s="3"/>
      <c r="B27" s="50" t="s">
        <v>1228</v>
      </c>
      <c r="C27" s="24" t="s">
        <v>1104</v>
      </c>
      <c r="D27" s="50" t="s">
        <v>1228</v>
      </c>
      <c r="E27" s="26">
        <v>25.0</v>
      </c>
      <c r="F27" s="65" t="s">
        <v>1229</v>
      </c>
      <c r="G27" s="119">
        <v>45336.0</v>
      </c>
      <c r="H27" s="65" t="s">
        <v>1230</v>
      </c>
      <c r="I27" s="225" t="s">
        <v>67</v>
      </c>
      <c r="J27" s="33" t="s">
        <v>68</v>
      </c>
      <c r="K27" s="31" t="s">
        <v>69</v>
      </c>
      <c r="L27" s="30" t="s">
        <v>70</v>
      </c>
      <c r="M27" s="30" t="s">
        <v>148</v>
      </c>
      <c r="N27" s="30">
        <v>4224.0</v>
      </c>
      <c r="O27" s="30">
        <v>4824.0</v>
      </c>
      <c r="P27" s="119">
        <v>45336.0</v>
      </c>
      <c r="Q27" s="33" t="s">
        <v>72</v>
      </c>
      <c r="R27" s="34" t="s">
        <v>187</v>
      </c>
      <c r="S27" s="35">
        <v>21.0</v>
      </c>
      <c r="T27" s="26" t="s">
        <v>74</v>
      </c>
      <c r="U27" s="35">
        <v>5106004.0</v>
      </c>
      <c r="V27" s="35">
        <v>4.0337432E7</v>
      </c>
      <c r="W27" s="37" t="s">
        <v>75</v>
      </c>
      <c r="X27" s="38" t="s">
        <v>76</v>
      </c>
      <c r="Y27" s="63">
        <v>4.6455904E7</v>
      </c>
      <c r="Z27" s="24" t="s">
        <v>70</v>
      </c>
      <c r="AA27" s="39" t="s">
        <v>111</v>
      </c>
      <c r="AB27" s="33" t="s">
        <v>70</v>
      </c>
      <c r="AC27" s="33" t="s">
        <v>70</v>
      </c>
      <c r="AD27" s="30" t="s">
        <v>70</v>
      </c>
      <c r="AE27" s="30" t="s">
        <v>70</v>
      </c>
      <c r="AF27" s="227" t="s">
        <v>70</v>
      </c>
      <c r="AG27" s="30" t="s">
        <v>81</v>
      </c>
      <c r="AH27" s="39" t="s">
        <v>76</v>
      </c>
      <c r="AI27" s="35">
        <v>3.4658903E7</v>
      </c>
      <c r="AJ27" s="30" t="s">
        <v>149</v>
      </c>
      <c r="AK27" s="30">
        <v>317.0</v>
      </c>
      <c r="AL27" s="39" t="s">
        <v>83</v>
      </c>
      <c r="AM27" s="30" t="s">
        <v>70</v>
      </c>
      <c r="AN27" s="30" t="s">
        <v>70</v>
      </c>
      <c r="AO27" s="30">
        <v>0.0</v>
      </c>
      <c r="AP27" s="30" t="s">
        <v>70</v>
      </c>
      <c r="AQ27" s="30" t="s">
        <v>70</v>
      </c>
      <c r="AR27" s="30" t="s">
        <v>70</v>
      </c>
      <c r="AS27" s="28">
        <v>45336.0</v>
      </c>
      <c r="AT27" s="32">
        <v>45575.0</v>
      </c>
      <c r="AU27" s="30" t="s">
        <v>70</v>
      </c>
      <c r="AV27" s="30" t="s">
        <v>70</v>
      </c>
      <c r="AW27" s="30" t="s">
        <v>70</v>
      </c>
      <c r="AX27" s="30" t="s">
        <v>70</v>
      </c>
      <c r="AY27" s="30" t="s">
        <v>70</v>
      </c>
      <c r="AZ27" s="26" t="s">
        <v>70</v>
      </c>
      <c r="BA27" s="74" t="s">
        <v>1231</v>
      </c>
      <c r="BB27" s="42">
        <f t="shared" si="1"/>
        <v>40337432</v>
      </c>
      <c r="BC27" s="38" t="s">
        <v>102</v>
      </c>
      <c r="BD27" s="242" t="s">
        <v>1232</v>
      </c>
      <c r="BE27" s="24" t="s">
        <v>86</v>
      </c>
      <c r="BF27" s="30" t="s">
        <v>87</v>
      </c>
      <c r="BG27" s="40">
        <v>45336.0</v>
      </c>
      <c r="BH27" s="40">
        <v>45337.0</v>
      </c>
      <c r="BI27" s="30"/>
      <c r="BJ27" s="39"/>
      <c r="BK27" s="45" t="s">
        <v>88</v>
      </c>
    </row>
    <row r="28" ht="30.0" customHeight="1">
      <c r="A28" s="3"/>
      <c r="B28" s="50" t="s">
        <v>1233</v>
      </c>
      <c r="C28" s="24" t="s">
        <v>1104</v>
      </c>
      <c r="D28" s="50" t="s">
        <v>1233</v>
      </c>
      <c r="E28" s="30">
        <v>26.0</v>
      </c>
      <c r="F28" s="39" t="s">
        <v>1234</v>
      </c>
      <c r="G28" s="119">
        <v>45336.0</v>
      </c>
      <c r="H28" s="39" t="s">
        <v>1235</v>
      </c>
      <c r="I28" s="225" t="s">
        <v>195</v>
      </c>
      <c r="J28" s="33" t="s">
        <v>68</v>
      </c>
      <c r="K28" s="31" t="s">
        <v>69</v>
      </c>
      <c r="L28" s="30" t="s">
        <v>70</v>
      </c>
      <c r="M28" s="30" t="s">
        <v>180</v>
      </c>
      <c r="N28" s="30">
        <v>5024.0</v>
      </c>
      <c r="O28" s="30">
        <v>4924.0</v>
      </c>
      <c r="P28" s="119">
        <v>45336.0</v>
      </c>
      <c r="Q28" s="33" t="s">
        <v>72</v>
      </c>
      <c r="R28" s="34" t="s">
        <v>196</v>
      </c>
      <c r="S28" s="35">
        <v>21.0</v>
      </c>
      <c r="T28" s="26" t="s">
        <v>74</v>
      </c>
      <c r="U28" s="35">
        <v>2680096.0</v>
      </c>
      <c r="V28" s="35">
        <v>2.8319681E7</v>
      </c>
      <c r="W28" s="37" t="s">
        <v>75</v>
      </c>
      <c r="X28" s="38" t="s">
        <v>76</v>
      </c>
      <c r="Y28" s="63">
        <v>1.124218719E9</v>
      </c>
      <c r="Z28" s="24" t="s">
        <v>70</v>
      </c>
      <c r="AA28" s="39" t="s">
        <v>111</v>
      </c>
      <c r="AB28" s="33" t="s">
        <v>70</v>
      </c>
      <c r="AC28" s="33" t="s">
        <v>70</v>
      </c>
      <c r="AD28" s="30" t="s">
        <v>70</v>
      </c>
      <c r="AE28" s="30" t="s">
        <v>70</v>
      </c>
      <c r="AF28" s="227" t="s">
        <v>70</v>
      </c>
      <c r="AG28" s="30" t="s">
        <v>81</v>
      </c>
      <c r="AH28" s="39" t="s">
        <v>76</v>
      </c>
      <c r="AI28" s="35">
        <v>7.9531595E7</v>
      </c>
      <c r="AJ28" s="30" t="s">
        <v>181</v>
      </c>
      <c r="AK28" s="30">
        <v>317.0</v>
      </c>
      <c r="AL28" s="39" t="s">
        <v>83</v>
      </c>
      <c r="AM28" s="30" t="s">
        <v>70</v>
      </c>
      <c r="AN28" s="30" t="s">
        <v>70</v>
      </c>
      <c r="AO28" s="30">
        <v>0.0</v>
      </c>
      <c r="AP28" s="30" t="s">
        <v>70</v>
      </c>
      <c r="AQ28" s="30" t="s">
        <v>70</v>
      </c>
      <c r="AR28" s="30" t="s">
        <v>70</v>
      </c>
      <c r="AS28" s="28">
        <v>45336.0</v>
      </c>
      <c r="AT28" s="32">
        <v>45656.0</v>
      </c>
      <c r="AU28" s="30" t="s">
        <v>70</v>
      </c>
      <c r="AV28" s="30" t="s">
        <v>70</v>
      </c>
      <c r="AW28" s="30" t="s">
        <v>70</v>
      </c>
      <c r="AX28" s="30" t="s">
        <v>70</v>
      </c>
      <c r="AY28" s="30" t="s">
        <v>70</v>
      </c>
      <c r="AZ28" s="26" t="s">
        <v>70</v>
      </c>
      <c r="BA28" s="75" t="s">
        <v>1236</v>
      </c>
      <c r="BB28" s="42">
        <f t="shared" si="1"/>
        <v>28319681</v>
      </c>
      <c r="BC28" s="38" t="s">
        <v>102</v>
      </c>
      <c r="BD28" s="195" t="s">
        <v>1237</v>
      </c>
      <c r="BE28" s="24" t="s">
        <v>86</v>
      </c>
      <c r="BF28" s="30" t="s">
        <v>87</v>
      </c>
      <c r="BG28" s="40">
        <v>45336.0</v>
      </c>
      <c r="BH28" s="40">
        <v>45337.0</v>
      </c>
      <c r="BI28" s="30"/>
      <c r="BJ28" s="39"/>
      <c r="BK28" s="45" t="s">
        <v>88</v>
      </c>
    </row>
    <row r="29" ht="30.0" customHeight="1">
      <c r="A29" s="3"/>
      <c r="B29" s="50" t="s">
        <v>1238</v>
      </c>
      <c r="C29" s="24" t="s">
        <v>1104</v>
      </c>
      <c r="D29" s="50" t="s">
        <v>1238</v>
      </c>
      <c r="E29" s="30">
        <v>27.0</v>
      </c>
      <c r="F29" s="39" t="s">
        <v>1239</v>
      </c>
      <c r="G29" s="119">
        <v>45336.0</v>
      </c>
      <c r="H29" s="65" t="s">
        <v>1240</v>
      </c>
      <c r="I29" s="225" t="s">
        <v>195</v>
      </c>
      <c r="J29" s="33" t="s">
        <v>68</v>
      </c>
      <c r="K29" s="31" t="s">
        <v>69</v>
      </c>
      <c r="L29" s="30" t="s">
        <v>70</v>
      </c>
      <c r="M29" s="30" t="s">
        <v>162</v>
      </c>
      <c r="N29" s="30">
        <v>5424.0</v>
      </c>
      <c r="O29" s="30">
        <v>5024.0</v>
      </c>
      <c r="P29" s="119">
        <v>45336.0</v>
      </c>
      <c r="Q29" s="33" t="s">
        <v>72</v>
      </c>
      <c r="R29" s="34" t="s">
        <v>196</v>
      </c>
      <c r="S29" s="35">
        <v>21.0</v>
      </c>
      <c r="T29" s="26" t="s">
        <v>74</v>
      </c>
      <c r="U29" s="35">
        <v>3557602.0</v>
      </c>
      <c r="V29" s="35">
        <v>3.7591994E7</v>
      </c>
      <c r="W29" s="37" t="s">
        <v>75</v>
      </c>
      <c r="X29" s="38" t="s">
        <v>76</v>
      </c>
      <c r="Y29" s="63">
        <v>1.123861116E9</v>
      </c>
      <c r="Z29" s="24" t="s">
        <v>70</v>
      </c>
      <c r="AA29" s="39" t="s">
        <v>111</v>
      </c>
      <c r="AB29" s="33" t="s">
        <v>70</v>
      </c>
      <c r="AC29" s="33" t="s">
        <v>70</v>
      </c>
      <c r="AD29" s="30" t="s">
        <v>70</v>
      </c>
      <c r="AE29" s="30" t="s">
        <v>70</v>
      </c>
      <c r="AF29" s="227" t="s">
        <v>70</v>
      </c>
      <c r="AG29" s="30" t="s">
        <v>81</v>
      </c>
      <c r="AH29" s="39" t="s">
        <v>76</v>
      </c>
      <c r="AI29" s="35">
        <v>1.7649494E7</v>
      </c>
      <c r="AJ29" s="50" t="s">
        <v>163</v>
      </c>
      <c r="AK29" s="30">
        <v>317.0</v>
      </c>
      <c r="AL29" s="39" t="s">
        <v>83</v>
      </c>
      <c r="AM29" s="30" t="s">
        <v>70</v>
      </c>
      <c r="AN29" s="30" t="s">
        <v>70</v>
      </c>
      <c r="AO29" s="30">
        <v>0.0</v>
      </c>
      <c r="AP29" s="30" t="s">
        <v>70</v>
      </c>
      <c r="AQ29" s="30" t="s">
        <v>70</v>
      </c>
      <c r="AR29" s="30" t="s">
        <v>70</v>
      </c>
      <c r="AS29" s="28">
        <v>45336.0</v>
      </c>
      <c r="AT29" s="32">
        <v>45656.0</v>
      </c>
      <c r="AU29" s="30" t="s">
        <v>70</v>
      </c>
      <c r="AV29" s="30" t="s">
        <v>70</v>
      </c>
      <c r="AW29" s="30" t="s">
        <v>70</v>
      </c>
      <c r="AX29" s="30" t="s">
        <v>70</v>
      </c>
      <c r="AY29" s="30" t="s">
        <v>70</v>
      </c>
      <c r="AZ29" s="26" t="s">
        <v>70</v>
      </c>
      <c r="BA29" s="75" t="s">
        <v>1241</v>
      </c>
      <c r="BB29" s="42">
        <f t="shared" si="1"/>
        <v>37591994</v>
      </c>
      <c r="BC29" s="38" t="s">
        <v>102</v>
      </c>
      <c r="BD29" s="173" t="s">
        <v>1242</v>
      </c>
      <c r="BE29" s="24" t="s">
        <v>86</v>
      </c>
      <c r="BF29" s="30" t="s">
        <v>87</v>
      </c>
      <c r="BG29" s="40">
        <v>45336.0</v>
      </c>
      <c r="BH29" s="40">
        <v>45337.0</v>
      </c>
      <c r="BI29" s="30"/>
      <c r="BJ29" s="39"/>
      <c r="BK29" s="45" t="s">
        <v>88</v>
      </c>
    </row>
    <row r="30" ht="30.0" customHeight="1">
      <c r="A30" s="3"/>
      <c r="B30" s="50" t="s">
        <v>1243</v>
      </c>
      <c r="C30" s="24" t="s">
        <v>1104</v>
      </c>
      <c r="D30" s="50" t="s">
        <v>1243</v>
      </c>
      <c r="E30" s="26">
        <v>28.0</v>
      </c>
      <c r="F30" s="39" t="s">
        <v>1244</v>
      </c>
      <c r="G30" s="119">
        <v>45336.0</v>
      </c>
      <c r="H30" s="65" t="s">
        <v>1245</v>
      </c>
      <c r="I30" s="225" t="s">
        <v>67</v>
      </c>
      <c r="J30" s="33" t="s">
        <v>68</v>
      </c>
      <c r="K30" s="31" t="s">
        <v>69</v>
      </c>
      <c r="L30" s="30" t="s">
        <v>70</v>
      </c>
      <c r="M30" s="30" t="s">
        <v>162</v>
      </c>
      <c r="N30" s="30">
        <v>5624.0</v>
      </c>
      <c r="O30" s="30">
        <v>5124.0</v>
      </c>
      <c r="P30" s="119">
        <v>45336.0</v>
      </c>
      <c r="Q30" s="33" t="s">
        <v>72</v>
      </c>
      <c r="R30" s="34" t="s">
        <v>592</v>
      </c>
      <c r="S30" s="35">
        <v>21.0</v>
      </c>
      <c r="T30" s="26" t="s">
        <v>74</v>
      </c>
      <c r="U30" s="35">
        <v>4200744.0</v>
      </c>
      <c r="V30" s="35">
        <v>4.4387862E7</v>
      </c>
      <c r="W30" s="37" t="s">
        <v>75</v>
      </c>
      <c r="X30" s="38" t="s">
        <v>76</v>
      </c>
      <c r="Y30" s="63">
        <v>4.0378161E7</v>
      </c>
      <c r="Z30" s="24" t="s">
        <v>70</v>
      </c>
      <c r="AA30" s="39" t="s">
        <v>111</v>
      </c>
      <c r="AB30" s="33" t="s">
        <v>70</v>
      </c>
      <c r="AC30" s="33" t="s">
        <v>70</v>
      </c>
      <c r="AD30" s="30" t="s">
        <v>70</v>
      </c>
      <c r="AE30" s="30" t="s">
        <v>70</v>
      </c>
      <c r="AF30" s="227" t="s">
        <v>70</v>
      </c>
      <c r="AG30" s="30" t="s">
        <v>81</v>
      </c>
      <c r="AH30" s="39" t="s">
        <v>76</v>
      </c>
      <c r="AI30" s="35">
        <v>1.7649494E7</v>
      </c>
      <c r="AJ30" s="50" t="s">
        <v>163</v>
      </c>
      <c r="AK30" s="30">
        <v>317.0</v>
      </c>
      <c r="AL30" s="39" t="s">
        <v>83</v>
      </c>
      <c r="AM30" s="30" t="s">
        <v>70</v>
      </c>
      <c r="AN30" s="30" t="s">
        <v>70</v>
      </c>
      <c r="AO30" s="30">
        <v>0.0</v>
      </c>
      <c r="AP30" s="30" t="s">
        <v>70</v>
      </c>
      <c r="AQ30" s="30" t="s">
        <v>70</v>
      </c>
      <c r="AR30" s="30" t="s">
        <v>70</v>
      </c>
      <c r="AS30" s="28">
        <v>45336.0</v>
      </c>
      <c r="AT30" s="32">
        <v>45656.0</v>
      </c>
      <c r="AU30" s="30" t="s">
        <v>70</v>
      </c>
      <c r="AV30" s="30" t="s">
        <v>70</v>
      </c>
      <c r="AW30" s="30" t="s">
        <v>70</v>
      </c>
      <c r="AX30" s="30" t="s">
        <v>70</v>
      </c>
      <c r="AY30" s="30" t="s">
        <v>70</v>
      </c>
      <c r="AZ30" s="26" t="s">
        <v>70</v>
      </c>
      <c r="BA30" s="75" t="s">
        <v>1246</v>
      </c>
      <c r="BB30" s="42">
        <f t="shared" si="1"/>
        <v>44387862</v>
      </c>
      <c r="BC30" s="39" t="s">
        <v>65</v>
      </c>
      <c r="BD30" s="228" t="s">
        <v>1247</v>
      </c>
      <c r="BE30" s="24" t="s">
        <v>86</v>
      </c>
      <c r="BF30" s="30" t="s">
        <v>87</v>
      </c>
      <c r="BG30" s="40">
        <v>45336.0</v>
      </c>
      <c r="BH30" s="40">
        <v>45337.0</v>
      </c>
      <c r="BI30" s="30"/>
      <c r="BJ30" s="39"/>
      <c r="BK30" s="45" t="s">
        <v>88</v>
      </c>
    </row>
    <row r="31" ht="30.0" customHeight="1">
      <c r="A31" s="3"/>
      <c r="B31" s="50" t="s">
        <v>1248</v>
      </c>
      <c r="C31" s="24" t="s">
        <v>1104</v>
      </c>
      <c r="D31" s="50" t="s">
        <v>1248</v>
      </c>
      <c r="E31" s="30">
        <v>29.0</v>
      </c>
      <c r="F31" s="39" t="s">
        <v>1249</v>
      </c>
      <c r="G31" s="119">
        <v>45337.0</v>
      </c>
      <c r="H31" s="39" t="s">
        <v>1250</v>
      </c>
      <c r="I31" s="225" t="s">
        <v>67</v>
      </c>
      <c r="J31" s="33" t="s">
        <v>68</v>
      </c>
      <c r="K31" s="31" t="s">
        <v>69</v>
      </c>
      <c r="L31" s="30" t="s">
        <v>70</v>
      </c>
      <c r="M31" s="30" t="s">
        <v>1107</v>
      </c>
      <c r="N31" s="30">
        <v>5524.0</v>
      </c>
      <c r="O31" s="30">
        <v>5224.0</v>
      </c>
      <c r="P31" s="119">
        <v>45337.0</v>
      </c>
      <c r="Q31" s="33" t="s">
        <v>1108</v>
      </c>
      <c r="R31" s="34" t="s">
        <v>196</v>
      </c>
      <c r="S31" s="35">
        <v>21.0</v>
      </c>
      <c r="T31" s="26" t="s">
        <v>74</v>
      </c>
      <c r="U31" s="35">
        <v>4620818.0</v>
      </c>
      <c r="V31" s="35">
        <v>4.8672616E7</v>
      </c>
      <c r="W31" s="37" t="s">
        <v>75</v>
      </c>
      <c r="X31" s="38" t="s">
        <v>76</v>
      </c>
      <c r="Y31" s="63">
        <v>1.069728589E9</v>
      </c>
      <c r="Z31" s="24" t="s">
        <v>70</v>
      </c>
      <c r="AA31" s="39" t="s">
        <v>111</v>
      </c>
      <c r="AB31" s="33" t="s">
        <v>70</v>
      </c>
      <c r="AC31" s="33" t="s">
        <v>70</v>
      </c>
      <c r="AD31" s="30" t="s">
        <v>70</v>
      </c>
      <c r="AE31" s="30" t="s">
        <v>70</v>
      </c>
      <c r="AF31" s="227" t="s">
        <v>70</v>
      </c>
      <c r="AG31" s="30" t="s">
        <v>81</v>
      </c>
      <c r="AH31" s="39" t="s">
        <v>76</v>
      </c>
      <c r="AI31" s="35">
        <v>1.1387082E7</v>
      </c>
      <c r="AJ31" s="30" t="s">
        <v>1110</v>
      </c>
      <c r="AK31" s="30">
        <v>316.0</v>
      </c>
      <c r="AL31" s="39" t="s">
        <v>83</v>
      </c>
      <c r="AM31" s="30" t="s">
        <v>70</v>
      </c>
      <c r="AN31" s="30" t="s">
        <v>70</v>
      </c>
      <c r="AO31" s="30">
        <v>0.0</v>
      </c>
      <c r="AP31" s="30" t="s">
        <v>70</v>
      </c>
      <c r="AQ31" s="30" t="s">
        <v>70</v>
      </c>
      <c r="AR31" s="30" t="s">
        <v>70</v>
      </c>
      <c r="AS31" s="28">
        <v>45337.0</v>
      </c>
      <c r="AT31" s="32">
        <v>45656.0</v>
      </c>
      <c r="AU31" s="30" t="s">
        <v>70</v>
      </c>
      <c r="AV31" s="30" t="s">
        <v>70</v>
      </c>
      <c r="AW31" s="30" t="s">
        <v>70</v>
      </c>
      <c r="AX31" s="30" t="s">
        <v>70</v>
      </c>
      <c r="AY31" s="30" t="s">
        <v>70</v>
      </c>
      <c r="AZ31" s="26" t="s">
        <v>70</v>
      </c>
      <c r="BA31" s="74" t="s">
        <v>1251</v>
      </c>
      <c r="BB31" s="42">
        <f t="shared" si="1"/>
        <v>48672616</v>
      </c>
      <c r="BC31" s="39" t="s">
        <v>65</v>
      </c>
      <c r="BD31" s="238" t="s">
        <v>1252</v>
      </c>
      <c r="BE31" s="24" t="s">
        <v>86</v>
      </c>
      <c r="BF31" s="30" t="s">
        <v>87</v>
      </c>
      <c r="BG31" s="40">
        <v>45337.0</v>
      </c>
      <c r="BH31" s="40">
        <v>45338.0</v>
      </c>
      <c r="BI31" s="30"/>
      <c r="BJ31" s="39"/>
      <c r="BK31" s="45" t="s">
        <v>88</v>
      </c>
    </row>
    <row r="32" ht="30.0" customHeight="1">
      <c r="A32" s="3"/>
      <c r="B32" s="50" t="s">
        <v>1253</v>
      </c>
      <c r="C32" s="24" t="s">
        <v>1104</v>
      </c>
      <c r="D32" s="50" t="s">
        <v>1253</v>
      </c>
      <c r="E32" s="26">
        <v>30.0</v>
      </c>
      <c r="F32" s="65" t="s">
        <v>1254</v>
      </c>
      <c r="G32" s="119">
        <v>45337.0</v>
      </c>
      <c r="H32" s="65" t="s">
        <v>1255</v>
      </c>
      <c r="I32" s="225" t="s">
        <v>67</v>
      </c>
      <c r="J32" s="33" t="s">
        <v>68</v>
      </c>
      <c r="K32" s="31" t="s">
        <v>69</v>
      </c>
      <c r="L32" s="30" t="s">
        <v>70</v>
      </c>
      <c r="M32" s="30" t="s">
        <v>1107</v>
      </c>
      <c r="N32" s="30">
        <v>6224.0</v>
      </c>
      <c r="O32" s="30">
        <v>5324.0</v>
      </c>
      <c r="P32" s="119">
        <v>45337.0</v>
      </c>
      <c r="Q32" s="33" t="s">
        <v>1108</v>
      </c>
      <c r="R32" s="34" t="s">
        <v>187</v>
      </c>
      <c r="S32" s="35">
        <v>21.0</v>
      </c>
      <c r="T32" s="26" t="s">
        <v>74</v>
      </c>
      <c r="U32" s="35">
        <v>7014443.0</v>
      </c>
      <c r="V32" s="35">
        <v>7.3885466E7</v>
      </c>
      <c r="W32" s="37" t="s">
        <v>75</v>
      </c>
      <c r="X32" s="38" t="s">
        <v>76</v>
      </c>
      <c r="Y32" s="35">
        <v>1.118533505E9</v>
      </c>
      <c r="Z32" s="24" t="s">
        <v>70</v>
      </c>
      <c r="AA32" s="39" t="s">
        <v>77</v>
      </c>
      <c r="AB32" s="111" t="s">
        <v>78</v>
      </c>
      <c r="AC32" s="33" t="s">
        <v>79</v>
      </c>
      <c r="AD32" s="44">
        <v>45338.0</v>
      </c>
      <c r="AE32" s="74" t="s">
        <v>1256</v>
      </c>
      <c r="AF32" s="119">
        <v>45341.0</v>
      </c>
      <c r="AG32" s="30" t="s">
        <v>81</v>
      </c>
      <c r="AH32" s="39" t="s">
        <v>76</v>
      </c>
      <c r="AI32" s="35">
        <v>1.1387082E7</v>
      </c>
      <c r="AJ32" s="30" t="s">
        <v>1110</v>
      </c>
      <c r="AK32" s="74">
        <v>312.0</v>
      </c>
      <c r="AL32" s="39" t="s">
        <v>83</v>
      </c>
      <c r="AM32" s="30" t="s">
        <v>70</v>
      </c>
      <c r="AN32" s="30" t="s">
        <v>70</v>
      </c>
      <c r="AO32" s="30">
        <v>0.0</v>
      </c>
      <c r="AP32" s="30" t="s">
        <v>70</v>
      </c>
      <c r="AQ32" s="30" t="s">
        <v>70</v>
      </c>
      <c r="AR32" s="30" t="s">
        <v>70</v>
      </c>
      <c r="AS32" s="28">
        <v>45341.0</v>
      </c>
      <c r="AT32" s="32">
        <v>45656.0</v>
      </c>
      <c r="AU32" s="30" t="s">
        <v>70</v>
      </c>
      <c r="AV32" s="30" t="s">
        <v>70</v>
      </c>
      <c r="AW32" s="30" t="s">
        <v>70</v>
      </c>
      <c r="AX32" s="30" t="s">
        <v>70</v>
      </c>
      <c r="AY32" s="30" t="s">
        <v>70</v>
      </c>
      <c r="AZ32" s="30" t="s">
        <v>70</v>
      </c>
      <c r="BA32" s="74" t="s">
        <v>1257</v>
      </c>
      <c r="BB32" s="48">
        <f t="shared" si="1"/>
        <v>73885466</v>
      </c>
      <c r="BC32" s="39" t="s">
        <v>90</v>
      </c>
      <c r="BD32" s="228" t="s">
        <v>1258</v>
      </c>
      <c r="BE32" s="30" t="s">
        <v>86</v>
      </c>
      <c r="BF32" s="30" t="s">
        <v>87</v>
      </c>
      <c r="BG32" s="40">
        <v>45337.0</v>
      </c>
      <c r="BH32" s="40">
        <v>45338.0</v>
      </c>
      <c r="BI32" s="30"/>
      <c r="BJ32" s="39"/>
      <c r="BK32" s="45" t="s">
        <v>88</v>
      </c>
    </row>
    <row r="33" ht="30.0" customHeight="1">
      <c r="A33" s="3"/>
      <c r="B33" s="50" t="s">
        <v>1259</v>
      </c>
      <c r="C33" s="24" t="s">
        <v>1104</v>
      </c>
      <c r="D33" s="50" t="s">
        <v>1259</v>
      </c>
      <c r="E33" s="30">
        <v>31.0</v>
      </c>
      <c r="F33" s="65" t="s">
        <v>1260</v>
      </c>
      <c r="G33" s="119">
        <v>45337.0</v>
      </c>
      <c r="H33" s="83" t="s">
        <v>1261</v>
      </c>
      <c r="I33" s="225" t="s">
        <v>67</v>
      </c>
      <c r="J33" s="33" t="s">
        <v>68</v>
      </c>
      <c r="K33" s="31" t="s">
        <v>69</v>
      </c>
      <c r="L33" s="30" t="s">
        <v>70</v>
      </c>
      <c r="M33" s="30" t="s">
        <v>1107</v>
      </c>
      <c r="N33" s="30">
        <v>6124.0</v>
      </c>
      <c r="O33" s="30">
        <v>5524.0</v>
      </c>
      <c r="P33" s="119">
        <v>45337.0</v>
      </c>
      <c r="Q33" s="33" t="s">
        <v>1108</v>
      </c>
      <c r="R33" s="34" t="s">
        <v>187</v>
      </c>
      <c r="S33" s="35">
        <v>21.0</v>
      </c>
      <c r="T33" s="26" t="s">
        <v>74</v>
      </c>
      <c r="U33" s="35">
        <v>6347913.0</v>
      </c>
      <c r="V33" s="35">
        <v>6.6864684E7</v>
      </c>
      <c r="W33" s="37" t="s">
        <v>75</v>
      </c>
      <c r="X33" s="38" t="s">
        <v>76</v>
      </c>
      <c r="Y33" s="35">
        <v>4.2019732E7</v>
      </c>
      <c r="Z33" s="24" t="s">
        <v>70</v>
      </c>
      <c r="AA33" s="39" t="s">
        <v>77</v>
      </c>
      <c r="AB33" s="111" t="s">
        <v>78</v>
      </c>
      <c r="AC33" s="33" t="s">
        <v>79</v>
      </c>
      <c r="AD33" s="44">
        <v>45337.0</v>
      </c>
      <c r="AE33" s="74" t="s">
        <v>1262</v>
      </c>
      <c r="AF33" s="243">
        <v>45338.0</v>
      </c>
      <c r="AG33" s="30" t="s">
        <v>81</v>
      </c>
      <c r="AH33" s="39" t="s">
        <v>76</v>
      </c>
      <c r="AI33" s="35">
        <v>1.1387082E7</v>
      </c>
      <c r="AJ33" s="30" t="s">
        <v>1110</v>
      </c>
      <c r="AK33" s="30">
        <v>315.0</v>
      </c>
      <c r="AL33" s="39" t="s">
        <v>83</v>
      </c>
      <c r="AM33" s="30" t="s">
        <v>70</v>
      </c>
      <c r="AN33" s="30" t="s">
        <v>70</v>
      </c>
      <c r="AO33" s="30">
        <v>0.0</v>
      </c>
      <c r="AP33" s="30" t="s">
        <v>70</v>
      </c>
      <c r="AQ33" s="30" t="s">
        <v>70</v>
      </c>
      <c r="AR33" s="30" t="s">
        <v>70</v>
      </c>
      <c r="AS33" s="243">
        <v>45338.0</v>
      </c>
      <c r="AT33" s="32">
        <v>45656.0</v>
      </c>
      <c r="AU33" s="30" t="s">
        <v>70</v>
      </c>
      <c r="AV33" s="30" t="s">
        <v>70</v>
      </c>
      <c r="AW33" s="30" t="s">
        <v>70</v>
      </c>
      <c r="AX33" s="30" t="s">
        <v>70</v>
      </c>
      <c r="AY33" s="30" t="s">
        <v>70</v>
      </c>
      <c r="AZ33" s="30" t="s">
        <v>70</v>
      </c>
      <c r="BA33" s="74" t="s">
        <v>1263</v>
      </c>
      <c r="BB33" s="48">
        <f t="shared" si="1"/>
        <v>66864684</v>
      </c>
      <c r="BC33" s="39" t="s">
        <v>102</v>
      </c>
      <c r="BD33" s="238" t="s">
        <v>1264</v>
      </c>
      <c r="BE33" s="30" t="s">
        <v>86</v>
      </c>
      <c r="BF33" s="30" t="s">
        <v>87</v>
      </c>
      <c r="BG33" s="40">
        <v>45337.0</v>
      </c>
      <c r="BH33" s="40">
        <v>45338.0</v>
      </c>
      <c r="BI33" s="30"/>
      <c r="BJ33" s="39"/>
      <c r="BK33" s="45" t="s">
        <v>88</v>
      </c>
    </row>
    <row r="34" ht="30.0" customHeight="1">
      <c r="A34" s="3"/>
      <c r="B34" s="50" t="s">
        <v>1265</v>
      </c>
      <c r="C34" s="24" t="s">
        <v>1104</v>
      </c>
      <c r="D34" s="50" t="s">
        <v>1265</v>
      </c>
      <c r="E34" s="30">
        <v>32.0</v>
      </c>
      <c r="F34" s="83" t="s">
        <v>1266</v>
      </c>
      <c r="G34" s="119">
        <v>45337.0</v>
      </c>
      <c r="H34" s="83" t="s">
        <v>1267</v>
      </c>
      <c r="I34" s="225" t="s">
        <v>67</v>
      </c>
      <c r="J34" s="33" t="s">
        <v>68</v>
      </c>
      <c r="K34" s="31" t="s">
        <v>69</v>
      </c>
      <c r="L34" s="30" t="s">
        <v>70</v>
      </c>
      <c r="M34" s="30" t="s">
        <v>1107</v>
      </c>
      <c r="N34" s="30">
        <v>5724.0</v>
      </c>
      <c r="O34" s="30">
        <v>5424.0</v>
      </c>
      <c r="P34" s="119">
        <v>45337.0</v>
      </c>
      <c r="Q34" s="33" t="s">
        <v>1108</v>
      </c>
      <c r="R34" s="34" t="s">
        <v>196</v>
      </c>
      <c r="S34" s="35">
        <v>21.0</v>
      </c>
      <c r="T34" s="26" t="s">
        <v>74</v>
      </c>
      <c r="U34" s="35">
        <v>7014443.0</v>
      </c>
      <c r="V34" s="35">
        <v>7.3885466E7</v>
      </c>
      <c r="W34" s="37" t="s">
        <v>75</v>
      </c>
      <c r="X34" s="38" t="s">
        <v>76</v>
      </c>
      <c r="Y34" s="35">
        <v>1.070961025E9</v>
      </c>
      <c r="Z34" s="24" t="s">
        <v>70</v>
      </c>
      <c r="AA34" s="39" t="s">
        <v>77</v>
      </c>
      <c r="AB34" s="111" t="s">
        <v>78</v>
      </c>
      <c r="AC34" s="33" t="s">
        <v>79</v>
      </c>
      <c r="AD34" s="44">
        <v>45337.0</v>
      </c>
      <c r="AE34" s="74" t="s">
        <v>1268</v>
      </c>
      <c r="AF34" s="243">
        <v>45338.0</v>
      </c>
      <c r="AG34" s="30" t="s">
        <v>81</v>
      </c>
      <c r="AH34" s="39" t="s">
        <v>76</v>
      </c>
      <c r="AI34" s="35">
        <v>1.1387082E7</v>
      </c>
      <c r="AJ34" s="30" t="s">
        <v>1110</v>
      </c>
      <c r="AK34" s="30">
        <v>315.0</v>
      </c>
      <c r="AL34" s="39" t="s">
        <v>83</v>
      </c>
      <c r="AM34" s="30" t="s">
        <v>70</v>
      </c>
      <c r="AN34" s="30" t="s">
        <v>70</v>
      </c>
      <c r="AO34" s="30">
        <v>0.0</v>
      </c>
      <c r="AP34" s="30" t="s">
        <v>70</v>
      </c>
      <c r="AQ34" s="30" t="s">
        <v>70</v>
      </c>
      <c r="AR34" s="30" t="s">
        <v>70</v>
      </c>
      <c r="AS34" s="243">
        <v>45338.0</v>
      </c>
      <c r="AT34" s="32">
        <v>45656.0</v>
      </c>
      <c r="AU34" s="30" t="s">
        <v>70</v>
      </c>
      <c r="AV34" s="30" t="s">
        <v>70</v>
      </c>
      <c r="AW34" s="30" t="s">
        <v>70</v>
      </c>
      <c r="AX34" s="30" t="s">
        <v>70</v>
      </c>
      <c r="AY34" s="30" t="s">
        <v>70</v>
      </c>
      <c r="AZ34" s="30" t="s">
        <v>70</v>
      </c>
      <c r="BA34" s="74" t="s">
        <v>1269</v>
      </c>
      <c r="BB34" s="48">
        <f t="shared" si="1"/>
        <v>73885466</v>
      </c>
      <c r="BC34" s="39" t="s">
        <v>65</v>
      </c>
      <c r="BD34" s="238" t="s">
        <v>1270</v>
      </c>
      <c r="BE34" s="30" t="s">
        <v>86</v>
      </c>
      <c r="BF34" s="30" t="s">
        <v>87</v>
      </c>
      <c r="BG34" s="40">
        <v>45337.0</v>
      </c>
      <c r="BH34" s="40">
        <v>45338.0</v>
      </c>
      <c r="BI34" s="30"/>
      <c r="BJ34" s="39"/>
      <c r="BK34" s="45" t="s">
        <v>88</v>
      </c>
    </row>
    <row r="35" ht="30.0" customHeight="1">
      <c r="A35" s="3"/>
      <c r="B35" s="50" t="s">
        <v>1271</v>
      </c>
      <c r="C35" s="24" t="s">
        <v>1104</v>
      </c>
      <c r="D35" s="50" t="s">
        <v>1271</v>
      </c>
      <c r="E35" s="26">
        <v>33.0</v>
      </c>
      <c r="F35" s="83" t="s">
        <v>1272</v>
      </c>
      <c r="G35" s="119">
        <v>45338.0</v>
      </c>
      <c r="H35" s="83" t="s">
        <v>1273</v>
      </c>
      <c r="I35" s="225" t="s">
        <v>67</v>
      </c>
      <c r="J35" s="33" t="s">
        <v>68</v>
      </c>
      <c r="K35" s="31" t="s">
        <v>69</v>
      </c>
      <c r="L35" s="30" t="s">
        <v>70</v>
      </c>
      <c r="M35" s="30" t="s">
        <v>1107</v>
      </c>
      <c r="N35" s="30">
        <v>6424.0</v>
      </c>
      <c r="O35" s="30">
        <v>5724.0</v>
      </c>
      <c r="P35" s="119">
        <v>45338.0</v>
      </c>
      <c r="Q35" s="33" t="s">
        <v>1108</v>
      </c>
      <c r="R35" s="34" t="s">
        <v>400</v>
      </c>
      <c r="S35" s="35">
        <v>21.0</v>
      </c>
      <c r="T35" s="26" t="s">
        <v>74</v>
      </c>
      <c r="U35" s="35">
        <v>7014443.0</v>
      </c>
      <c r="V35" s="35">
        <v>7.3651652E7</v>
      </c>
      <c r="W35" s="37" t="s">
        <v>75</v>
      </c>
      <c r="X35" s="38" t="s">
        <v>76</v>
      </c>
      <c r="Y35" s="35">
        <v>1.110480208E9</v>
      </c>
      <c r="Z35" s="24" t="s">
        <v>70</v>
      </c>
      <c r="AA35" s="39" t="s">
        <v>77</v>
      </c>
      <c r="AB35" s="111" t="s">
        <v>78</v>
      </c>
      <c r="AC35" s="33" t="s">
        <v>79</v>
      </c>
      <c r="AD35" s="44">
        <v>45338.0</v>
      </c>
      <c r="AE35" s="74" t="s">
        <v>1274</v>
      </c>
      <c r="AF35" s="243">
        <v>45338.0</v>
      </c>
      <c r="AG35" s="30" t="s">
        <v>81</v>
      </c>
      <c r="AH35" s="39" t="s">
        <v>76</v>
      </c>
      <c r="AI35" s="35">
        <v>1.1387082E7</v>
      </c>
      <c r="AJ35" s="30" t="s">
        <v>1110</v>
      </c>
      <c r="AK35" s="30">
        <v>315.0</v>
      </c>
      <c r="AL35" s="39" t="s">
        <v>83</v>
      </c>
      <c r="AM35" s="30" t="s">
        <v>70</v>
      </c>
      <c r="AN35" s="30" t="s">
        <v>70</v>
      </c>
      <c r="AO35" s="30">
        <v>0.0</v>
      </c>
      <c r="AP35" s="30" t="s">
        <v>70</v>
      </c>
      <c r="AQ35" s="30" t="s">
        <v>70</v>
      </c>
      <c r="AR35" s="30" t="s">
        <v>70</v>
      </c>
      <c r="AS35" s="243">
        <v>45338.0</v>
      </c>
      <c r="AT35" s="32">
        <v>45656.0</v>
      </c>
      <c r="AU35" s="30" t="s">
        <v>70</v>
      </c>
      <c r="AV35" s="30" t="s">
        <v>70</v>
      </c>
      <c r="AW35" s="30" t="s">
        <v>70</v>
      </c>
      <c r="AX35" s="30" t="s">
        <v>70</v>
      </c>
      <c r="AY35" s="30" t="s">
        <v>70</v>
      </c>
      <c r="AZ35" s="30" t="s">
        <v>70</v>
      </c>
      <c r="BA35" s="74" t="s">
        <v>1275</v>
      </c>
      <c r="BB35" s="48">
        <f t="shared" si="1"/>
        <v>73651652</v>
      </c>
      <c r="BC35" s="39" t="s">
        <v>90</v>
      </c>
      <c r="BD35" s="238" t="s">
        <v>1276</v>
      </c>
      <c r="BE35" s="30" t="s">
        <v>86</v>
      </c>
      <c r="BF35" s="30" t="s">
        <v>87</v>
      </c>
      <c r="BG35" s="40">
        <v>45338.0</v>
      </c>
      <c r="BH35" s="40">
        <v>45339.0</v>
      </c>
      <c r="BI35" s="30"/>
      <c r="BJ35" s="39"/>
      <c r="BK35" s="45" t="s">
        <v>88</v>
      </c>
    </row>
    <row r="36" ht="30.0" customHeight="1">
      <c r="A36" s="3"/>
      <c r="B36" s="50" t="s">
        <v>1277</v>
      </c>
      <c r="C36" s="24" t="s">
        <v>1104</v>
      </c>
      <c r="D36" s="50" t="s">
        <v>1277</v>
      </c>
      <c r="E36" s="30">
        <v>34.0</v>
      </c>
      <c r="F36" s="83" t="s">
        <v>1278</v>
      </c>
      <c r="G36" s="119">
        <v>45338.0</v>
      </c>
      <c r="H36" s="83" t="s">
        <v>1279</v>
      </c>
      <c r="I36" s="225" t="s">
        <v>67</v>
      </c>
      <c r="J36" s="33" t="s">
        <v>68</v>
      </c>
      <c r="K36" s="31" t="s">
        <v>69</v>
      </c>
      <c r="L36" s="30" t="s">
        <v>70</v>
      </c>
      <c r="M36" s="30" t="s">
        <v>1107</v>
      </c>
      <c r="N36" s="30">
        <v>6624.0</v>
      </c>
      <c r="O36" s="30">
        <v>5924.0</v>
      </c>
      <c r="P36" s="119">
        <v>45338.0</v>
      </c>
      <c r="Q36" s="33" t="s">
        <v>1108</v>
      </c>
      <c r="R36" s="34" t="s">
        <v>296</v>
      </c>
      <c r="S36" s="35">
        <v>21.0</v>
      </c>
      <c r="T36" s="26" t="s">
        <v>74</v>
      </c>
      <c r="U36" s="35">
        <v>3818858.0</v>
      </c>
      <c r="V36" s="35">
        <v>3.8061285E7</v>
      </c>
      <c r="W36" s="37" t="s">
        <v>75</v>
      </c>
      <c r="X36" s="38" t="s">
        <v>76</v>
      </c>
      <c r="Y36" s="35">
        <v>1.121923565E9</v>
      </c>
      <c r="Z36" s="24" t="s">
        <v>70</v>
      </c>
      <c r="AA36" s="39" t="s">
        <v>111</v>
      </c>
      <c r="AB36" s="33" t="s">
        <v>70</v>
      </c>
      <c r="AC36" s="33" t="s">
        <v>70</v>
      </c>
      <c r="AD36" s="30" t="s">
        <v>70</v>
      </c>
      <c r="AE36" s="30" t="s">
        <v>70</v>
      </c>
      <c r="AF36" s="227" t="s">
        <v>70</v>
      </c>
      <c r="AG36" s="30" t="s">
        <v>81</v>
      </c>
      <c r="AH36" s="39" t="s">
        <v>76</v>
      </c>
      <c r="AI36" s="35">
        <v>1.1387082E7</v>
      </c>
      <c r="AJ36" s="30" t="s">
        <v>1110</v>
      </c>
      <c r="AK36" s="30">
        <v>315.0</v>
      </c>
      <c r="AL36" s="39" t="s">
        <v>83</v>
      </c>
      <c r="AM36" s="30" t="s">
        <v>70</v>
      </c>
      <c r="AN36" s="30" t="s">
        <v>70</v>
      </c>
      <c r="AO36" s="30">
        <v>0.0</v>
      </c>
      <c r="AP36" s="30" t="s">
        <v>70</v>
      </c>
      <c r="AQ36" s="30" t="s">
        <v>70</v>
      </c>
      <c r="AR36" s="30" t="s">
        <v>70</v>
      </c>
      <c r="AS36" s="28">
        <v>45338.0</v>
      </c>
      <c r="AT36" s="32">
        <v>45656.0</v>
      </c>
      <c r="AU36" s="30" t="s">
        <v>70</v>
      </c>
      <c r="AV36" s="30" t="s">
        <v>70</v>
      </c>
      <c r="AW36" s="30" t="s">
        <v>70</v>
      </c>
      <c r="AX36" s="30" t="s">
        <v>70</v>
      </c>
      <c r="AY36" s="30" t="s">
        <v>70</v>
      </c>
      <c r="AZ36" s="30" t="s">
        <v>70</v>
      </c>
      <c r="BA36" s="74" t="s">
        <v>1280</v>
      </c>
      <c r="BB36" s="48">
        <f t="shared" si="1"/>
        <v>38061285</v>
      </c>
      <c r="BC36" s="39" t="s">
        <v>96</v>
      </c>
      <c r="BD36" s="238" t="s">
        <v>1281</v>
      </c>
      <c r="BE36" s="30" t="s">
        <v>86</v>
      </c>
      <c r="BF36" s="30" t="s">
        <v>87</v>
      </c>
      <c r="BG36" s="40">
        <v>45338.0</v>
      </c>
      <c r="BH36" s="40">
        <v>45339.0</v>
      </c>
      <c r="BI36" s="30"/>
      <c r="BJ36" s="39"/>
      <c r="BK36" s="45" t="s">
        <v>88</v>
      </c>
    </row>
    <row r="37" ht="30.0" customHeight="1">
      <c r="A37" s="3"/>
      <c r="B37" s="50" t="s">
        <v>1282</v>
      </c>
      <c r="C37" s="24" t="s">
        <v>1104</v>
      </c>
      <c r="D37" s="50" t="s">
        <v>1282</v>
      </c>
      <c r="E37" s="30">
        <v>35.0</v>
      </c>
      <c r="F37" s="65" t="s">
        <v>1283</v>
      </c>
      <c r="G37" s="119">
        <v>45337.0</v>
      </c>
      <c r="H37" s="83" t="s">
        <v>1284</v>
      </c>
      <c r="I37" s="225" t="s">
        <v>195</v>
      </c>
      <c r="J37" s="33" t="s">
        <v>68</v>
      </c>
      <c r="K37" s="31" t="s">
        <v>69</v>
      </c>
      <c r="L37" s="30" t="s">
        <v>70</v>
      </c>
      <c r="M37" s="30" t="s">
        <v>1107</v>
      </c>
      <c r="N37" s="30">
        <v>6724.0</v>
      </c>
      <c r="O37" s="30">
        <v>5624.0</v>
      </c>
      <c r="P37" s="119">
        <v>45337.0</v>
      </c>
      <c r="Q37" s="33" t="s">
        <v>1108</v>
      </c>
      <c r="R37" s="34" t="s">
        <v>400</v>
      </c>
      <c r="S37" s="35">
        <v>21.0</v>
      </c>
      <c r="T37" s="26" t="s">
        <v>74</v>
      </c>
      <c r="U37" s="35">
        <v>3226851.0</v>
      </c>
      <c r="V37" s="35">
        <v>3.3989497E7</v>
      </c>
      <c r="W37" s="37" t="s">
        <v>75</v>
      </c>
      <c r="X37" s="38" t="s">
        <v>76</v>
      </c>
      <c r="Y37" s="35">
        <v>1.12037667E9</v>
      </c>
      <c r="Z37" s="24" t="s">
        <v>70</v>
      </c>
      <c r="AA37" s="39" t="s">
        <v>111</v>
      </c>
      <c r="AB37" s="33" t="s">
        <v>70</v>
      </c>
      <c r="AC37" s="33" t="s">
        <v>70</v>
      </c>
      <c r="AD37" s="30" t="s">
        <v>70</v>
      </c>
      <c r="AE37" s="30" t="s">
        <v>70</v>
      </c>
      <c r="AF37" s="227" t="s">
        <v>70</v>
      </c>
      <c r="AG37" s="30" t="s">
        <v>81</v>
      </c>
      <c r="AH37" s="39" t="s">
        <v>76</v>
      </c>
      <c r="AI37" s="35">
        <v>1.1387082E7</v>
      </c>
      <c r="AJ37" s="30" t="s">
        <v>1110</v>
      </c>
      <c r="AK37" s="30">
        <v>316.0</v>
      </c>
      <c r="AL37" s="39" t="s">
        <v>83</v>
      </c>
      <c r="AM37" s="30" t="s">
        <v>70</v>
      </c>
      <c r="AN37" s="30" t="s">
        <v>70</v>
      </c>
      <c r="AO37" s="30">
        <v>0.0</v>
      </c>
      <c r="AP37" s="30" t="s">
        <v>70</v>
      </c>
      <c r="AQ37" s="30" t="s">
        <v>70</v>
      </c>
      <c r="AR37" s="30" t="s">
        <v>70</v>
      </c>
      <c r="AS37" s="28">
        <v>45337.0</v>
      </c>
      <c r="AT37" s="32">
        <v>45656.0</v>
      </c>
      <c r="AU37" s="30" t="s">
        <v>70</v>
      </c>
      <c r="AV37" s="30" t="s">
        <v>70</v>
      </c>
      <c r="AW37" s="30" t="s">
        <v>70</v>
      </c>
      <c r="AX37" s="30" t="s">
        <v>70</v>
      </c>
      <c r="AY37" s="30" t="s">
        <v>70</v>
      </c>
      <c r="AZ37" s="30" t="s">
        <v>70</v>
      </c>
      <c r="BA37" s="74" t="s">
        <v>1285</v>
      </c>
      <c r="BB37" s="48">
        <f t="shared" si="1"/>
        <v>33989497</v>
      </c>
      <c r="BC37" s="39" t="s">
        <v>102</v>
      </c>
      <c r="BD37" s="238" t="s">
        <v>1264</v>
      </c>
      <c r="BE37" s="30" t="s">
        <v>86</v>
      </c>
      <c r="BF37" s="30" t="s">
        <v>87</v>
      </c>
      <c r="BG37" s="40">
        <v>45337.0</v>
      </c>
      <c r="BH37" s="40">
        <v>45338.0</v>
      </c>
      <c r="BI37" s="30"/>
      <c r="BJ37" s="39"/>
      <c r="BK37" s="45" t="s">
        <v>88</v>
      </c>
    </row>
    <row r="38" ht="30.0" customHeight="1">
      <c r="A38" s="3"/>
      <c r="B38" s="50" t="s">
        <v>1286</v>
      </c>
      <c r="C38" s="24" t="s">
        <v>1104</v>
      </c>
      <c r="D38" s="50" t="s">
        <v>1286</v>
      </c>
      <c r="E38" s="26">
        <v>36.0</v>
      </c>
      <c r="F38" s="65" t="s">
        <v>1287</v>
      </c>
      <c r="G38" s="119">
        <v>45338.0</v>
      </c>
      <c r="H38" s="65" t="s">
        <v>1288</v>
      </c>
      <c r="I38" s="225" t="s">
        <v>67</v>
      </c>
      <c r="J38" s="33" t="s">
        <v>68</v>
      </c>
      <c r="K38" s="31" t="s">
        <v>69</v>
      </c>
      <c r="L38" s="30" t="s">
        <v>70</v>
      </c>
      <c r="M38" s="30" t="s">
        <v>1107</v>
      </c>
      <c r="N38" s="30">
        <v>6924.0</v>
      </c>
      <c r="O38" s="30">
        <v>5824.0</v>
      </c>
      <c r="P38" s="119">
        <v>45338.0</v>
      </c>
      <c r="Q38" s="33" t="s">
        <v>1108</v>
      </c>
      <c r="R38" s="34" t="s">
        <v>296</v>
      </c>
      <c r="S38" s="35">
        <v>21.0</v>
      </c>
      <c r="T38" s="26" t="s">
        <v>74</v>
      </c>
      <c r="U38" s="35">
        <v>7014443.0</v>
      </c>
      <c r="V38" s="35">
        <v>6.3129987E7</v>
      </c>
      <c r="W38" s="37" t="s">
        <v>75</v>
      </c>
      <c r="X38" s="38" t="s">
        <v>76</v>
      </c>
      <c r="Y38" s="35">
        <v>8.0236492E7</v>
      </c>
      <c r="Z38" s="24" t="s">
        <v>70</v>
      </c>
      <c r="AA38" s="39" t="s">
        <v>77</v>
      </c>
      <c r="AB38" s="111" t="s">
        <v>78</v>
      </c>
      <c r="AC38" s="33" t="s">
        <v>79</v>
      </c>
      <c r="AD38" s="44">
        <v>45338.0</v>
      </c>
      <c r="AE38" s="74" t="s">
        <v>1289</v>
      </c>
      <c r="AF38" s="28">
        <v>45341.0</v>
      </c>
      <c r="AG38" s="30" t="s">
        <v>81</v>
      </c>
      <c r="AH38" s="39" t="s">
        <v>76</v>
      </c>
      <c r="AI38" s="35">
        <v>1.1387082E7</v>
      </c>
      <c r="AJ38" s="30" t="s">
        <v>1110</v>
      </c>
      <c r="AK38" s="30">
        <v>312.0</v>
      </c>
      <c r="AL38" s="39" t="s">
        <v>83</v>
      </c>
      <c r="AM38" s="30" t="s">
        <v>70</v>
      </c>
      <c r="AN38" s="30" t="s">
        <v>70</v>
      </c>
      <c r="AO38" s="30">
        <v>0.0</v>
      </c>
      <c r="AP38" s="30" t="s">
        <v>70</v>
      </c>
      <c r="AQ38" s="30" t="s">
        <v>70</v>
      </c>
      <c r="AR38" s="30" t="s">
        <v>70</v>
      </c>
      <c r="AS38" s="28">
        <v>45341.0</v>
      </c>
      <c r="AT38" s="32">
        <v>45656.0</v>
      </c>
      <c r="AU38" s="30" t="s">
        <v>70</v>
      </c>
      <c r="AV38" s="30" t="s">
        <v>70</v>
      </c>
      <c r="AW38" s="30" t="s">
        <v>70</v>
      </c>
      <c r="AX38" s="30" t="s">
        <v>70</v>
      </c>
      <c r="AY38" s="30" t="s">
        <v>70</v>
      </c>
      <c r="AZ38" s="30" t="s">
        <v>70</v>
      </c>
      <c r="BA38" s="74" t="s">
        <v>1290</v>
      </c>
      <c r="BB38" s="48">
        <f t="shared" si="1"/>
        <v>63129987</v>
      </c>
      <c r="BC38" s="39" t="s">
        <v>102</v>
      </c>
      <c r="BD38" s="238" t="s">
        <v>1291</v>
      </c>
      <c r="BE38" s="30" t="s">
        <v>86</v>
      </c>
      <c r="BF38" s="30" t="s">
        <v>87</v>
      </c>
      <c r="BG38" s="40">
        <v>45338.0</v>
      </c>
      <c r="BH38" s="40">
        <v>45339.0</v>
      </c>
      <c r="BI38" s="30"/>
      <c r="BJ38" s="39"/>
      <c r="BK38" s="45" t="s">
        <v>88</v>
      </c>
    </row>
    <row r="39" ht="30.0" customHeight="1">
      <c r="A39" s="3"/>
      <c r="B39" s="50" t="s">
        <v>1292</v>
      </c>
      <c r="C39" s="24" t="s">
        <v>1104</v>
      </c>
      <c r="D39" s="50" t="s">
        <v>1292</v>
      </c>
      <c r="E39" s="30">
        <v>37.0</v>
      </c>
      <c r="F39" s="65" t="s">
        <v>1293</v>
      </c>
      <c r="G39" s="119">
        <v>45338.0</v>
      </c>
      <c r="H39" s="65" t="s">
        <v>1294</v>
      </c>
      <c r="I39" s="225" t="s">
        <v>67</v>
      </c>
      <c r="J39" s="33" t="s">
        <v>68</v>
      </c>
      <c r="K39" s="31" t="s">
        <v>69</v>
      </c>
      <c r="L39" s="30" t="s">
        <v>70</v>
      </c>
      <c r="M39" s="30" t="s">
        <v>155</v>
      </c>
      <c r="N39" s="30">
        <v>5824.0</v>
      </c>
      <c r="O39" s="30">
        <v>6024.0</v>
      </c>
      <c r="P39" s="119">
        <v>45338.0</v>
      </c>
      <c r="Q39" s="33" t="s">
        <v>72</v>
      </c>
      <c r="R39" s="34" t="s">
        <v>592</v>
      </c>
      <c r="S39" s="35">
        <v>21.0</v>
      </c>
      <c r="T39" s="26" t="s">
        <v>74</v>
      </c>
      <c r="U39" s="35">
        <v>3670921.0</v>
      </c>
      <c r="V39" s="35">
        <v>3.854467E7</v>
      </c>
      <c r="W39" s="37" t="s">
        <v>75</v>
      </c>
      <c r="X39" s="38" t="s">
        <v>76</v>
      </c>
      <c r="Y39" s="35">
        <v>1.076986279E9</v>
      </c>
      <c r="Z39" s="24" t="s">
        <v>70</v>
      </c>
      <c r="AA39" s="39" t="s">
        <v>111</v>
      </c>
      <c r="AB39" s="33" t="s">
        <v>70</v>
      </c>
      <c r="AC39" s="33" t="s">
        <v>70</v>
      </c>
      <c r="AD39" s="30" t="s">
        <v>70</v>
      </c>
      <c r="AE39" s="30" t="s">
        <v>70</v>
      </c>
      <c r="AF39" s="227" t="s">
        <v>70</v>
      </c>
      <c r="AG39" s="30" t="s">
        <v>81</v>
      </c>
      <c r="AH39" s="39" t="s">
        <v>76</v>
      </c>
      <c r="AI39" s="35">
        <v>5.2423663E7</v>
      </c>
      <c r="AJ39" s="30" t="s">
        <v>156</v>
      </c>
      <c r="AK39" s="30">
        <v>315.0</v>
      </c>
      <c r="AL39" s="39" t="s">
        <v>83</v>
      </c>
      <c r="AM39" s="30" t="s">
        <v>70</v>
      </c>
      <c r="AN39" s="30" t="s">
        <v>70</v>
      </c>
      <c r="AO39" s="30">
        <v>0.0</v>
      </c>
      <c r="AP39" s="30" t="s">
        <v>70</v>
      </c>
      <c r="AQ39" s="30" t="s">
        <v>70</v>
      </c>
      <c r="AR39" s="30" t="s">
        <v>70</v>
      </c>
      <c r="AS39" s="224">
        <v>45338.0</v>
      </c>
      <c r="AT39" s="119">
        <v>45656.0</v>
      </c>
      <c r="AU39" s="30" t="s">
        <v>70</v>
      </c>
      <c r="AV39" s="30" t="s">
        <v>70</v>
      </c>
      <c r="AW39" s="30" t="s">
        <v>70</v>
      </c>
      <c r="AX39" s="30" t="s">
        <v>70</v>
      </c>
      <c r="AY39" s="30" t="s">
        <v>70</v>
      </c>
      <c r="AZ39" s="30" t="s">
        <v>70</v>
      </c>
      <c r="BA39" s="74" t="s">
        <v>1295</v>
      </c>
      <c r="BB39" s="48">
        <f t="shared" si="1"/>
        <v>38544670</v>
      </c>
      <c r="BC39" s="39" t="s">
        <v>96</v>
      </c>
      <c r="BD39" s="238" t="s">
        <v>1296</v>
      </c>
      <c r="BE39" s="30" t="s">
        <v>86</v>
      </c>
      <c r="BF39" s="30" t="s">
        <v>87</v>
      </c>
      <c r="BG39" s="40">
        <v>45338.0</v>
      </c>
      <c r="BH39" s="40">
        <v>45339.0</v>
      </c>
      <c r="BI39" s="30"/>
      <c r="BJ39" s="39"/>
      <c r="BK39" s="45" t="s">
        <v>88</v>
      </c>
    </row>
    <row r="40" ht="30.0" customHeight="1">
      <c r="A40" s="3"/>
      <c r="B40" s="50" t="s">
        <v>1297</v>
      </c>
      <c r="C40" s="24" t="s">
        <v>1104</v>
      </c>
      <c r="D40" s="50" t="s">
        <v>1297</v>
      </c>
      <c r="E40" s="26">
        <v>38.0</v>
      </c>
      <c r="F40" s="39" t="s">
        <v>1298</v>
      </c>
      <c r="G40" s="119">
        <v>45341.0</v>
      </c>
      <c r="H40" s="39" t="s">
        <v>1299</v>
      </c>
      <c r="I40" s="225" t="s">
        <v>195</v>
      </c>
      <c r="J40" s="33" t="s">
        <v>68</v>
      </c>
      <c r="K40" s="31" t="s">
        <v>69</v>
      </c>
      <c r="L40" s="30" t="s">
        <v>70</v>
      </c>
      <c r="M40" s="30" t="s">
        <v>180</v>
      </c>
      <c r="N40" s="30">
        <v>4924.0</v>
      </c>
      <c r="O40" s="30">
        <v>6124.0</v>
      </c>
      <c r="P40" s="119">
        <v>45341.0</v>
      </c>
      <c r="Q40" s="33" t="s">
        <v>72</v>
      </c>
      <c r="R40" s="34" t="s">
        <v>196</v>
      </c>
      <c r="S40" s="35">
        <v>21.0</v>
      </c>
      <c r="T40" s="26" t="s">
        <v>74</v>
      </c>
      <c r="U40" s="35">
        <v>3226851.0</v>
      </c>
      <c r="V40" s="35">
        <v>3.0332399E7</v>
      </c>
      <c r="W40" s="37" t="s">
        <v>75</v>
      </c>
      <c r="X40" s="38" t="s">
        <v>76</v>
      </c>
      <c r="Y40" s="35">
        <v>1.069763743E9</v>
      </c>
      <c r="Z40" s="24" t="s">
        <v>70</v>
      </c>
      <c r="AA40" s="39" t="s">
        <v>111</v>
      </c>
      <c r="AB40" s="33" t="s">
        <v>70</v>
      </c>
      <c r="AC40" s="33" t="s">
        <v>70</v>
      </c>
      <c r="AD40" s="30" t="s">
        <v>70</v>
      </c>
      <c r="AE40" s="30" t="s">
        <v>70</v>
      </c>
      <c r="AF40" s="227" t="s">
        <v>70</v>
      </c>
      <c r="AG40" s="30" t="s">
        <v>81</v>
      </c>
      <c r="AH40" s="39" t="s">
        <v>76</v>
      </c>
      <c r="AI40" s="35">
        <v>7.9531595E7</v>
      </c>
      <c r="AJ40" s="30" t="s">
        <v>181</v>
      </c>
      <c r="AK40" s="30">
        <v>312.0</v>
      </c>
      <c r="AL40" s="39" t="s">
        <v>83</v>
      </c>
      <c r="AM40" s="30" t="s">
        <v>70</v>
      </c>
      <c r="AN40" s="30" t="s">
        <v>70</v>
      </c>
      <c r="AO40" s="30">
        <v>0.0</v>
      </c>
      <c r="AP40" s="30" t="s">
        <v>70</v>
      </c>
      <c r="AQ40" s="30" t="s">
        <v>70</v>
      </c>
      <c r="AR40" s="30" t="s">
        <v>70</v>
      </c>
      <c r="AS40" s="28">
        <v>45341.0</v>
      </c>
      <c r="AT40" s="32">
        <v>45656.0</v>
      </c>
      <c r="AU40" s="30" t="s">
        <v>70</v>
      </c>
      <c r="AV40" s="30" t="s">
        <v>70</v>
      </c>
      <c r="AW40" s="30" t="s">
        <v>70</v>
      </c>
      <c r="AX40" s="30" t="s">
        <v>70</v>
      </c>
      <c r="AY40" s="30" t="s">
        <v>70</v>
      </c>
      <c r="AZ40" s="30" t="s">
        <v>70</v>
      </c>
      <c r="BA40" s="74" t="s">
        <v>1300</v>
      </c>
      <c r="BB40" s="48">
        <f t="shared" si="1"/>
        <v>30332399</v>
      </c>
      <c r="BC40" s="39" t="s">
        <v>102</v>
      </c>
      <c r="BD40" s="238" t="s">
        <v>1301</v>
      </c>
      <c r="BE40" s="30" t="s">
        <v>86</v>
      </c>
      <c r="BF40" s="30" t="s">
        <v>87</v>
      </c>
      <c r="BG40" s="44">
        <v>45341.0</v>
      </c>
      <c r="BH40" s="44">
        <v>45342.0</v>
      </c>
      <c r="BI40" s="30"/>
      <c r="BJ40" s="39"/>
      <c r="BK40" s="45" t="s">
        <v>88</v>
      </c>
    </row>
    <row r="41" ht="30.0" customHeight="1">
      <c r="A41" s="3"/>
      <c r="B41" s="50" t="s">
        <v>1302</v>
      </c>
      <c r="C41" s="24" t="s">
        <v>1104</v>
      </c>
      <c r="D41" s="50" t="s">
        <v>1302</v>
      </c>
      <c r="E41" s="26">
        <v>39.0</v>
      </c>
      <c r="F41" s="65" t="s">
        <v>1303</v>
      </c>
      <c r="G41" s="119">
        <v>45341.0</v>
      </c>
      <c r="H41" s="65" t="s">
        <v>1304</v>
      </c>
      <c r="I41" s="225" t="s">
        <v>67</v>
      </c>
      <c r="J41" s="33" t="s">
        <v>68</v>
      </c>
      <c r="K41" s="31" t="s">
        <v>69</v>
      </c>
      <c r="L41" s="30" t="s">
        <v>70</v>
      </c>
      <c r="M41" s="30" t="s">
        <v>110</v>
      </c>
      <c r="N41" s="30">
        <v>6024.0</v>
      </c>
      <c r="O41" s="30">
        <v>6224.0</v>
      </c>
      <c r="P41" s="119">
        <v>45341.0</v>
      </c>
      <c r="Q41" s="33" t="s">
        <v>72</v>
      </c>
      <c r="R41" s="34" t="s">
        <v>400</v>
      </c>
      <c r="S41" s="35">
        <v>21.0</v>
      </c>
      <c r="T41" s="26" t="s">
        <v>74</v>
      </c>
      <c r="U41" s="35">
        <v>5106004.0</v>
      </c>
      <c r="V41" s="35">
        <v>5.3102442E7</v>
      </c>
      <c r="W41" s="37" t="s">
        <v>75</v>
      </c>
      <c r="X41" s="38" t="s">
        <v>76</v>
      </c>
      <c r="Y41" s="35">
        <v>1.121913819E9</v>
      </c>
      <c r="Z41" s="24" t="s">
        <v>70</v>
      </c>
      <c r="AA41" s="39" t="s">
        <v>111</v>
      </c>
      <c r="AB41" s="33" t="s">
        <v>70</v>
      </c>
      <c r="AC41" s="33" t="s">
        <v>70</v>
      </c>
      <c r="AD41" s="30" t="s">
        <v>70</v>
      </c>
      <c r="AE41" s="30" t="s">
        <v>70</v>
      </c>
      <c r="AF41" s="227" t="s">
        <v>70</v>
      </c>
      <c r="AG41" s="30" t="s">
        <v>81</v>
      </c>
      <c r="AH41" s="39" t="s">
        <v>76</v>
      </c>
      <c r="AI41" s="35">
        <v>1.123861738E9</v>
      </c>
      <c r="AJ41" s="30" t="s">
        <v>189</v>
      </c>
      <c r="AK41" s="30">
        <v>312.0</v>
      </c>
      <c r="AL41" s="39" t="s">
        <v>83</v>
      </c>
      <c r="AM41" s="30" t="s">
        <v>70</v>
      </c>
      <c r="AN41" s="30" t="s">
        <v>70</v>
      </c>
      <c r="AO41" s="30">
        <v>0.0</v>
      </c>
      <c r="AP41" s="30" t="s">
        <v>70</v>
      </c>
      <c r="AQ41" s="30" t="s">
        <v>70</v>
      </c>
      <c r="AR41" s="30" t="s">
        <v>70</v>
      </c>
      <c r="AS41" s="28">
        <v>45341.0</v>
      </c>
      <c r="AT41" s="32">
        <v>45656.0</v>
      </c>
      <c r="AU41" s="30" t="s">
        <v>70</v>
      </c>
      <c r="AV41" s="30" t="s">
        <v>70</v>
      </c>
      <c r="AW41" s="30" t="s">
        <v>70</v>
      </c>
      <c r="AX41" s="30" t="s">
        <v>70</v>
      </c>
      <c r="AY41" s="30" t="s">
        <v>70</v>
      </c>
      <c r="AZ41" s="30" t="s">
        <v>70</v>
      </c>
      <c r="BA41" s="75" t="s">
        <v>1305</v>
      </c>
      <c r="BB41" s="48">
        <f t="shared" si="1"/>
        <v>53102442</v>
      </c>
      <c r="BC41" s="39" t="s">
        <v>90</v>
      </c>
      <c r="BD41" s="228" t="s">
        <v>1306</v>
      </c>
      <c r="BE41" s="30" t="s">
        <v>86</v>
      </c>
      <c r="BF41" s="30" t="s">
        <v>87</v>
      </c>
      <c r="BG41" s="44">
        <v>45341.0</v>
      </c>
      <c r="BH41" s="44">
        <v>45342.0</v>
      </c>
      <c r="BI41" s="30"/>
      <c r="BJ41" s="39"/>
      <c r="BK41" s="45" t="s">
        <v>88</v>
      </c>
    </row>
    <row r="42" ht="30.0" customHeight="1">
      <c r="A42" s="3"/>
      <c r="B42" s="50" t="s">
        <v>1307</v>
      </c>
      <c r="C42" s="24" t="s">
        <v>1104</v>
      </c>
      <c r="D42" s="50" t="s">
        <v>1307</v>
      </c>
      <c r="E42" s="30">
        <v>40.0</v>
      </c>
      <c r="F42" s="65" t="s">
        <v>1308</v>
      </c>
      <c r="G42" s="119">
        <v>45342.0</v>
      </c>
      <c r="H42" s="65" t="s">
        <v>1309</v>
      </c>
      <c r="I42" s="225" t="s">
        <v>195</v>
      </c>
      <c r="J42" s="33" t="s">
        <v>68</v>
      </c>
      <c r="K42" s="31" t="s">
        <v>69</v>
      </c>
      <c r="L42" s="30" t="s">
        <v>70</v>
      </c>
      <c r="M42" s="30" t="s">
        <v>124</v>
      </c>
      <c r="N42" s="30">
        <v>7624.0</v>
      </c>
      <c r="O42" s="30">
        <v>6424.0</v>
      </c>
      <c r="P42" s="119">
        <v>45342.0</v>
      </c>
      <c r="Q42" s="33" t="s">
        <v>72</v>
      </c>
      <c r="R42" s="34" t="s">
        <v>196</v>
      </c>
      <c r="S42" s="35">
        <v>21.0</v>
      </c>
      <c r="T42" s="26" t="s">
        <v>74</v>
      </c>
      <c r="U42" s="35">
        <v>1836238.0</v>
      </c>
      <c r="V42" s="35">
        <v>1.9035667E7</v>
      </c>
      <c r="W42" s="37" t="s">
        <v>75</v>
      </c>
      <c r="X42" s="38" t="s">
        <v>76</v>
      </c>
      <c r="Y42" s="35">
        <v>1.7339491E7</v>
      </c>
      <c r="Z42" s="24" t="s">
        <v>70</v>
      </c>
      <c r="AA42" s="39" t="s">
        <v>111</v>
      </c>
      <c r="AB42" s="33" t="s">
        <v>70</v>
      </c>
      <c r="AC42" s="33" t="s">
        <v>70</v>
      </c>
      <c r="AD42" s="30" t="s">
        <v>70</v>
      </c>
      <c r="AE42" s="30" t="s">
        <v>70</v>
      </c>
      <c r="AF42" s="227" t="s">
        <v>70</v>
      </c>
      <c r="AG42" s="30" t="s">
        <v>81</v>
      </c>
      <c r="AH42" s="39" t="s">
        <v>76</v>
      </c>
      <c r="AI42" s="35">
        <v>7.9635747E7</v>
      </c>
      <c r="AJ42" s="30" t="s">
        <v>125</v>
      </c>
      <c r="AK42" s="30">
        <v>311.0</v>
      </c>
      <c r="AL42" s="39" t="s">
        <v>83</v>
      </c>
      <c r="AM42" s="30" t="s">
        <v>70</v>
      </c>
      <c r="AN42" s="30" t="s">
        <v>70</v>
      </c>
      <c r="AO42" s="30">
        <v>0.0</v>
      </c>
      <c r="AP42" s="30" t="s">
        <v>70</v>
      </c>
      <c r="AQ42" s="30" t="s">
        <v>70</v>
      </c>
      <c r="AR42" s="30" t="s">
        <v>70</v>
      </c>
      <c r="AS42" s="28">
        <v>45342.0</v>
      </c>
      <c r="AT42" s="32">
        <v>45656.0</v>
      </c>
      <c r="AU42" s="30" t="s">
        <v>70</v>
      </c>
      <c r="AV42" s="30" t="s">
        <v>70</v>
      </c>
      <c r="AW42" s="30" t="s">
        <v>70</v>
      </c>
      <c r="AX42" s="30" t="s">
        <v>70</v>
      </c>
      <c r="AY42" s="30" t="s">
        <v>70</v>
      </c>
      <c r="AZ42" s="30" t="s">
        <v>70</v>
      </c>
      <c r="BA42" s="75" t="s">
        <v>1310</v>
      </c>
      <c r="BB42" s="48">
        <f t="shared" si="1"/>
        <v>19035667</v>
      </c>
      <c r="BC42" s="39" t="s">
        <v>96</v>
      </c>
      <c r="BD42" s="238" t="s">
        <v>1311</v>
      </c>
      <c r="BE42" s="30" t="s">
        <v>86</v>
      </c>
      <c r="BF42" s="30" t="s">
        <v>87</v>
      </c>
      <c r="BG42" s="44">
        <v>45342.0</v>
      </c>
      <c r="BH42" s="44">
        <v>45343.0</v>
      </c>
      <c r="BI42" s="30"/>
      <c r="BJ42" s="39"/>
      <c r="BK42" s="45" t="s">
        <v>88</v>
      </c>
    </row>
    <row r="43" ht="30.0" customHeight="1">
      <c r="A43" s="3"/>
      <c r="B43" s="50" t="s">
        <v>1312</v>
      </c>
      <c r="C43" s="24" t="s">
        <v>1104</v>
      </c>
      <c r="D43" s="50" t="s">
        <v>1312</v>
      </c>
      <c r="E43" s="26">
        <v>41.0</v>
      </c>
      <c r="F43" s="65" t="s">
        <v>1313</v>
      </c>
      <c r="G43" s="119">
        <v>45342.0</v>
      </c>
      <c r="H43" s="65" t="s">
        <v>1314</v>
      </c>
      <c r="I43" s="225" t="s">
        <v>195</v>
      </c>
      <c r="J43" s="33" t="s">
        <v>68</v>
      </c>
      <c r="K43" s="31" t="s">
        <v>69</v>
      </c>
      <c r="L43" s="30" t="s">
        <v>70</v>
      </c>
      <c r="M43" s="30" t="s">
        <v>124</v>
      </c>
      <c r="N43" s="30">
        <v>7524.0</v>
      </c>
      <c r="O43" s="30">
        <v>6324.0</v>
      </c>
      <c r="P43" s="119">
        <v>45342.0</v>
      </c>
      <c r="Q43" s="33" t="s">
        <v>72</v>
      </c>
      <c r="R43" s="34" t="s">
        <v>196</v>
      </c>
      <c r="S43" s="35">
        <v>21.0</v>
      </c>
      <c r="T43" s="26" t="s">
        <v>74</v>
      </c>
      <c r="U43" s="35">
        <v>1836238.0</v>
      </c>
      <c r="V43" s="35">
        <v>1.9035667E7</v>
      </c>
      <c r="W43" s="37" t="s">
        <v>75</v>
      </c>
      <c r="X43" s="38" t="s">
        <v>76</v>
      </c>
      <c r="Y43" s="35">
        <v>1.007293574E9</v>
      </c>
      <c r="Z43" s="24" t="s">
        <v>70</v>
      </c>
      <c r="AA43" s="39" t="s">
        <v>111</v>
      </c>
      <c r="AB43" s="33" t="s">
        <v>70</v>
      </c>
      <c r="AC43" s="33" t="s">
        <v>70</v>
      </c>
      <c r="AD43" s="30" t="s">
        <v>70</v>
      </c>
      <c r="AE43" s="30" t="s">
        <v>70</v>
      </c>
      <c r="AF43" s="227" t="s">
        <v>70</v>
      </c>
      <c r="AG43" s="30" t="s">
        <v>81</v>
      </c>
      <c r="AH43" s="39" t="s">
        <v>76</v>
      </c>
      <c r="AI43" s="35">
        <v>7.9635747E7</v>
      </c>
      <c r="AJ43" s="30" t="s">
        <v>125</v>
      </c>
      <c r="AK43" s="30">
        <v>311.0</v>
      </c>
      <c r="AL43" s="39" t="s">
        <v>83</v>
      </c>
      <c r="AM43" s="30" t="s">
        <v>70</v>
      </c>
      <c r="AN43" s="30" t="s">
        <v>70</v>
      </c>
      <c r="AO43" s="30">
        <v>0.0</v>
      </c>
      <c r="AP43" s="30" t="s">
        <v>70</v>
      </c>
      <c r="AQ43" s="30" t="s">
        <v>70</v>
      </c>
      <c r="AR43" s="30" t="s">
        <v>70</v>
      </c>
      <c r="AS43" s="28">
        <v>45342.0</v>
      </c>
      <c r="AT43" s="32">
        <v>45656.0</v>
      </c>
      <c r="AU43" s="30" t="s">
        <v>70</v>
      </c>
      <c r="AV43" s="30" t="s">
        <v>70</v>
      </c>
      <c r="AW43" s="30" t="s">
        <v>70</v>
      </c>
      <c r="AX43" s="30" t="s">
        <v>70</v>
      </c>
      <c r="AY43" s="30" t="s">
        <v>70</v>
      </c>
      <c r="AZ43" s="30" t="s">
        <v>70</v>
      </c>
      <c r="BA43" s="86" t="s">
        <v>1315</v>
      </c>
      <c r="BB43" s="48">
        <f t="shared" si="1"/>
        <v>19035667</v>
      </c>
      <c r="BC43" s="39" t="s">
        <v>102</v>
      </c>
      <c r="BD43" s="238" t="s">
        <v>1316</v>
      </c>
      <c r="BE43" s="30" t="s">
        <v>86</v>
      </c>
      <c r="BF43" s="30" t="s">
        <v>87</v>
      </c>
      <c r="BG43" s="44">
        <v>45342.0</v>
      </c>
      <c r="BH43" s="44">
        <v>45343.0</v>
      </c>
      <c r="BI43" s="30"/>
      <c r="BJ43" s="39"/>
      <c r="BK43" s="45" t="s">
        <v>88</v>
      </c>
    </row>
    <row r="44" ht="30.0" customHeight="1">
      <c r="A44" s="3"/>
      <c r="B44" s="91" t="s">
        <v>1317</v>
      </c>
      <c r="C44" s="90" t="s">
        <v>1104</v>
      </c>
      <c r="D44" s="91" t="s">
        <v>1317</v>
      </c>
      <c r="E44" s="217">
        <v>42.0</v>
      </c>
      <c r="F44" s="94" t="s">
        <v>1318</v>
      </c>
      <c r="G44" s="105">
        <v>45342.0</v>
      </c>
      <c r="H44" s="94" t="s">
        <v>1319</v>
      </c>
      <c r="I44" s="232" t="s">
        <v>195</v>
      </c>
      <c r="J44" s="96" t="s">
        <v>68</v>
      </c>
      <c r="K44" s="233" t="s">
        <v>69</v>
      </c>
      <c r="L44" s="91" t="s">
        <v>70</v>
      </c>
      <c r="M44" s="91" t="s">
        <v>124</v>
      </c>
      <c r="N44" s="91">
        <v>7724.0</v>
      </c>
      <c r="O44" s="91">
        <v>6524.0</v>
      </c>
      <c r="P44" s="105">
        <v>45342.0</v>
      </c>
      <c r="Q44" s="96" t="s">
        <v>72</v>
      </c>
      <c r="R44" s="97" t="s">
        <v>196</v>
      </c>
      <c r="S44" s="98">
        <v>21.0</v>
      </c>
      <c r="T44" s="217" t="s">
        <v>74</v>
      </c>
      <c r="U44" s="98">
        <v>1836238.0</v>
      </c>
      <c r="V44" s="98">
        <v>1.9035667E7</v>
      </c>
      <c r="W44" s="95" t="s">
        <v>75</v>
      </c>
      <c r="X44" s="99" t="s">
        <v>76</v>
      </c>
      <c r="Y44" s="98">
        <v>1.7357717E7</v>
      </c>
      <c r="Z44" s="90" t="s">
        <v>70</v>
      </c>
      <c r="AA44" s="92" t="s">
        <v>111</v>
      </c>
      <c r="AB44" s="96" t="s">
        <v>70</v>
      </c>
      <c r="AC44" s="96" t="s">
        <v>70</v>
      </c>
      <c r="AD44" s="91" t="s">
        <v>70</v>
      </c>
      <c r="AE44" s="91" t="s">
        <v>70</v>
      </c>
      <c r="AF44" s="235" t="s">
        <v>70</v>
      </c>
      <c r="AG44" s="91" t="s">
        <v>81</v>
      </c>
      <c r="AH44" s="92" t="s">
        <v>76</v>
      </c>
      <c r="AI44" s="98">
        <v>7.9635747E7</v>
      </c>
      <c r="AJ44" s="91" t="s">
        <v>125</v>
      </c>
      <c r="AK44" s="91">
        <v>311.0</v>
      </c>
      <c r="AL44" s="92" t="s">
        <v>83</v>
      </c>
      <c r="AM44" s="91" t="s">
        <v>70</v>
      </c>
      <c r="AN44" s="91" t="s">
        <v>70</v>
      </c>
      <c r="AO44" s="91">
        <v>0.0</v>
      </c>
      <c r="AP44" s="91" t="s">
        <v>70</v>
      </c>
      <c r="AQ44" s="91" t="s">
        <v>70</v>
      </c>
      <c r="AR44" s="91" t="s">
        <v>70</v>
      </c>
      <c r="AS44" s="231">
        <v>45342.0</v>
      </c>
      <c r="AT44" s="105">
        <v>45656.0</v>
      </c>
      <c r="AU44" s="91" t="s">
        <v>70</v>
      </c>
      <c r="AV44" s="91" t="s">
        <v>70</v>
      </c>
      <c r="AW44" s="91" t="s">
        <v>70</v>
      </c>
      <c r="AX44" s="91" t="s">
        <v>70</v>
      </c>
      <c r="AY44" s="91" t="s">
        <v>70</v>
      </c>
      <c r="AZ44" s="91" t="s">
        <v>70</v>
      </c>
      <c r="BA44" s="123" t="s">
        <v>1320</v>
      </c>
      <c r="BB44" s="244">
        <f t="shared" si="1"/>
        <v>19035667</v>
      </c>
      <c r="BC44" s="92" t="s">
        <v>96</v>
      </c>
      <c r="BD44" s="237" t="s">
        <v>1321</v>
      </c>
      <c r="BE44" s="100" t="s">
        <v>792</v>
      </c>
      <c r="BF44" s="91" t="s">
        <v>87</v>
      </c>
      <c r="BG44" s="105">
        <v>45342.0</v>
      </c>
      <c r="BH44" s="105">
        <v>45343.0</v>
      </c>
      <c r="BI44" s="221">
        <v>45412.0</v>
      </c>
      <c r="BJ44" s="124" t="s">
        <v>1322</v>
      </c>
      <c r="BK44" s="124" t="s">
        <v>1323</v>
      </c>
    </row>
    <row r="45" ht="30.0" customHeight="1">
      <c r="A45" s="3"/>
      <c r="B45" s="50" t="s">
        <v>1324</v>
      </c>
      <c r="C45" s="24" t="s">
        <v>1104</v>
      </c>
      <c r="D45" s="50" t="s">
        <v>1324</v>
      </c>
      <c r="E45" s="30">
        <v>43.0</v>
      </c>
      <c r="F45" s="65" t="s">
        <v>1325</v>
      </c>
      <c r="G45" s="119">
        <v>45342.0</v>
      </c>
      <c r="H45" s="65" t="s">
        <v>1326</v>
      </c>
      <c r="I45" s="225" t="s">
        <v>67</v>
      </c>
      <c r="J45" s="33" t="s">
        <v>68</v>
      </c>
      <c r="K45" s="31" t="s">
        <v>69</v>
      </c>
      <c r="L45" s="30" t="s">
        <v>70</v>
      </c>
      <c r="M45" s="30" t="s">
        <v>124</v>
      </c>
      <c r="N45" s="30">
        <v>7824.0</v>
      </c>
      <c r="O45" s="30">
        <v>6624.0</v>
      </c>
      <c r="P45" s="119">
        <v>45342.0</v>
      </c>
      <c r="Q45" s="33" t="s">
        <v>72</v>
      </c>
      <c r="R45" s="34" t="s">
        <v>592</v>
      </c>
      <c r="S45" s="35">
        <v>21.0</v>
      </c>
      <c r="T45" s="26" t="s">
        <v>74</v>
      </c>
      <c r="U45" s="35">
        <v>5106004.0</v>
      </c>
      <c r="V45" s="35">
        <v>5.2932241E7</v>
      </c>
      <c r="W45" s="37" t="s">
        <v>75</v>
      </c>
      <c r="X45" s="38" t="s">
        <v>76</v>
      </c>
      <c r="Y45" s="35">
        <v>1.010184801E9</v>
      </c>
      <c r="Z45" s="24" t="s">
        <v>70</v>
      </c>
      <c r="AA45" s="39" t="s">
        <v>111</v>
      </c>
      <c r="AB45" s="33" t="s">
        <v>70</v>
      </c>
      <c r="AC45" s="33" t="s">
        <v>70</v>
      </c>
      <c r="AD45" s="30" t="s">
        <v>70</v>
      </c>
      <c r="AE45" s="30" t="s">
        <v>70</v>
      </c>
      <c r="AF45" s="227" t="s">
        <v>70</v>
      </c>
      <c r="AG45" s="30" t="s">
        <v>81</v>
      </c>
      <c r="AH45" s="39" t="s">
        <v>76</v>
      </c>
      <c r="AI45" s="35">
        <v>7.9635747E7</v>
      </c>
      <c r="AJ45" s="30" t="s">
        <v>125</v>
      </c>
      <c r="AK45" s="30">
        <v>311.0</v>
      </c>
      <c r="AL45" s="39" t="s">
        <v>83</v>
      </c>
      <c r="AM45" s="30" t="s">
        <v>70</v>
      </c>
      <c r="AN45" s="30" t="s">
        <v>70</v>
      </c>
      <c r="AO45" s="30">
        <v>0.0</v>
      </c>
      <c r="AP45" s="30" t="s">
        <v>70</v>
      </c>
      <c r="AQ45" s="30" t="s">
        <v>70</v>
      </c>
      <c r="AR45" s="30" t="s">
        <v>70</v>
      </c>
      <c r="AS45" s="28">
        <v>45342.0</v>
      </c>
      <c r="AT45" s="32">
        <v>45656.0</v>
      </c>
      <c r="AU45" s="30" t="s">
        <v>70</v>
      </c>
      <c r="AV45" s="30" t="s">
        <v>70</v>
      </c>
      <c r="AW45" s="30" t="s">
        <v>70</v>
      </c>
      <c r="AX45" s="30" t="s">
        <v>70</v>
      </c>
      <c r="AY45" s="30" t="s">
        <v>70</v>
      </c>
      <c r="AZ45" s="30" t="s">
        <v>70</v>
      </c>
      <c r="BA45" s="86" t="s">
        <v>1327</v>
      </c>
      <c r="BB45" s="48">
        <f t="shared" si="1"/>
        <v>52932241</v>
      </c>
      <c r="BC45" s="39" t="s">
        <v>102</v>
      </c>
      <c r="BD45" s="238" t="s">
        <v>1328</v>
      </c>
      <c r="BE45" s="30" t="s">
        <v>86</v>
      </c>
      <c r="BF45" s="30" t="s">
        <v>87</v>
      </c>
      <c r="BG45" s="44">
        <v>45342.0</v>
      </c>
      <c r="BH45" s="44">
        <v>45343.0</v>
      </c>
      <c r="BI45" s="30"/>
      <c r="BJ45" s="39"/>
      <c r="BK45" s="45" t="s">
        <v>88</v>
      </c>
    </row>
    <row r="46" ht="30.0" customHeight="1">
      <c r="A46" s="39"/>
      <c r="B46" s="50" t="s">
        <v>1329</v>
      </c>
      <c r="C46" s="24" t="s">
        <v>1104</v>
      </c>
      <c r="D46" s="50" t="s">
        <v>1329</v>
      </c>
      <c r="E46" s="26">
        <v>44.0</v>
      </c>
      <c r="F46" s="29" t="s">
        <v>1330</v>
      </c>
      <c r="G46" s="119">
        <v>45343.0</v>
      </c>
      <c r="H46" s="39" t="s">
        <v>1331</v>
      </c>
      <c r="I46" s="225" t="s">
        <v>67</v>
      </c>
      <c r="J46" s="33" t="s">
        <v>68</v>
      </c>
      <c r="K46" s="31" t="s">
        <v>69</v>
      </c>
      <c r="L46" s="30" t="s">
        <v>70</v>
      </c>
      <c r="M46" s="30" t="s">
        <v>1107</v>
      </c>
      <c r="N46" s="30">
        <v>6524.0</v>
      </c>
      <c r="O46" s="30">
        <v>6724.0</v>
      </c>
      <c r="P46" s="119">
        <v>45343.0</v>
      </c>
      <c r="Q46" s="33" t="s">
        <v>1108</v>
      </c>
      <c r="R46" s="34" t="s">
        <v>312</v>
      </c>
      <c r="S46" s="35">
        <v>21.0</v>
      </c>
      <c r="T46" s="26" t="s">
        <v>74</v>
      </c>
      <c r="U46" s="35">
        <v>7014443.0</v>
      </c>
      <c r="V46" s="35">
        <v>7.2482578E7</v>
      </c>
      <c r="W46" s="37" t="s">
        <v>75</v>
      </c>
      <c r="X46" s="38" t="s">
        <v>76</v>
      </c>
      <c r="Y46" s="35">
        <v>1.120375095E9</v>
      </c>
      <c r="Z46" s="24" t="s">
        <v>70</v>
      </c>
      <c r="AA46" s="39" t="s">
        <v>77</v>
      </c>
      <c r="AB46" s="245" t="s">
        <v>78</v>
      </c>
      <c r="AC46" s="245" t="s">
        <v>79</v>
      </c>
      <c r="AD46" s="118">
        <v>45343.0</v>
      </c>
      <c r="AE46" s="144" t="s">
        <v>1332</v>
      </c>
      <c r="AF46" s="131">
        <v>45345.0</v>
      </c>
      <c r="AG46" s="30" t="s">
        <v>81</v>
      </c>
      <c r="AH46" s="39" t="s">
        <v>76</v>
      </c>
      <c r="AI46" s="35">
        <v>1.1387082E7</v>
      </c>
      <c r="AJ46" s="30" t="s">
        <v>1110</v>
      </c>
      <c r="AK46" s="144">
        <v>308.0</v>
      </c>
      <c r="AL46" s="39" t="s">
        <v>83</v>
      </c>
      <c r="AM46" s="30" t="s">
        <v>70</v>
      </c>
      <c r="AN46" s="30" t="s">
        <v>70</v>
      </c>
      <c r="AO46" s="30">
        <v>0.0</v>
      </c>
      <c r="AP46" s="30" t="s">
        <v>70</v>
      </c>
      <c r="AQ46" s="30" t="s">
        <v>70</v>
      </c>
      <c r="AR46" s="30" t="s">
        <v>70</v>
      </c>
      <c r="AS46" s="28">
        <v>45345.0</v>
      </c>
      <c r="AT46" s="32">
        <v>45656.0</v>
      </c>
      <c r="AU46" s="30" t="s">
        <v>70</v>
      </c>
      <c r="AV46" s="30" t="s">
        <v>70</v>
      </c>
      <c r="AW46" s="30" t="s">
        <v>70</v>
      </c>
      <c r="AX46" s="30" t="s">
        <v>70</v>
      </c>
      <c r="AY46" s="30" t="s">
        <v>70</v>
      </c>
      <c r="AZ46" s="30" t="s">
        <v>70</v>
      </c>
      <c r="BA46" s="86" t="s">
        <v>1333</v>
      </c>
      <c r="BB46" s="48">
        <f t="shared" si="1"/>
        <v>72482578</v>
      </c>
      <c r="BC46" s="39" t="s">
        <v>65</v>
      </c>
      <c r="BD46" s="238" t="s">
        <v>1334</v>
      </c>
      <c r="BE46" s="30" t="s">
        <v>86</v>
      </c>
      <c r="BF46" s="30" t="s">
        <v>87</v>
      </c>
      <c r="BG46" s="44">
        <v>45343.0</v>
      </c>
      <c r="BH46" s="44">
        <v>45344.0</v>
      </c>
      <c r="BI46" s="30"/>
      <c r="BJ46" s="39"/>
      <c r="BK46" s="45" t="s">
        <v>88</v>
      </c>
    </row>
    <row r="47" ht="30.0" customHeight="1">
      <c r="A47" s="3"/>
      <c r="B47" s="50" t="s">
        <v>1335</v>
      </c>
      <c r="C47" s="24" t="s">
        <v>1104</v>
      </c>
      <c r="D47" s="50" t="s">
        <v>1335</v>
      </c>
      <c r="E47" s="26">
        <v>45.0</v>
      </c>
      <c r="F47" s="83" t="s">
        <v>1336</v>
      </c>
      <c r="G47" s="119">
        <v>45343.0</v>
      </c>
      <c r="H47" s="65" t="s">
        <v>1337</v>
      </c>
      <c r="I47" s="225" t="s">
        <v>195</v>
      </c>
      <c r="J47" s="33" t="s">
        <v>68</v>
      </c>
      <c r="K47" s="31" t="s">
        <v>69</v>
      </c>
      <c r="L47" s="30" t="s">
        <v>70</v>
      </c>
      <c r="M47" s="30" t="s">
        <v>1107</v>
      </c>
      <c r="N47" s="30">
        <v>7024.0</v>
      </c>
      <c r="O47" s="30">
        <v>6824.0</v>
      </c>
      <c r="P47" s="119">
        <v>45343.0</v>
      </c>
      <c r="Q47" s="33" t="s">
        <v>1108</v>
      </c>
      <c r="R47" s="34" t="s">
        <v>400</v>
      </c>
      <c r="S47" s="35">
        <v>21.0</v>
      </c>
      <c r="T47" s="26" t="s">
        <v>74</v>
      </c>
      <c r="U47" s="35">
        <v>2948106.0</v>
      </c>
      <c r="V47" s="35">
        <v>3.0463762E7</v>
      </c>
      <c r="W47" s="37" t="s">
        <v>75</v>
      </c>
      <c r="X47" s="38" t="s">
        <v>76</v>
      </c>
      <c r="Y47" s="35">
        <v>8.0392459E7</v>
      </c>
      <c r="Z47" s="24" t="s">
        <v>70</v>
      </c>
      <c r="AA47" s="39" t="s">
        <v>111</v>
      </c>
      <c r="AB47" s="33" t="s">
        <v>70</v>
      </c>
      <c r="AC47" s="33" t="s">
        <v>70</v>
      </c>
      <c r="AD47" s="30" t="s">
        <v>70</v>
      </c>
      <c r="AE47" s="30" t="s">
        <v>70</v>
      </c>
      <c r="AF47" s="227" t="s">
        <v>70</v>
      </c>
      <c r="AG47" s="30" t="s">
        <v>81</v>
      </c>
      <c r="AH47" s="39" t="s">
        <v>76</v>
      </c>
      <c r="AI47" s="35">
        <v>1.1387082E7</v>
      </c>
      <c r="AJ47" s="30" t="s">
        <v>1110</v>
      </c>
      <c r="AK47" s="30">
        <v>310.0</v>
      </c>
      <c r="AL47" s="39" t="s">
        <v>83</v>
      </c>
      <c r="AM47" s="30" t="s">
        <v>70</v>
      </c>
      <c r="AN47" s="30" t="s">
        <v>70</v>
      </c>
      <c r="AO47" s="30">
        <v>0.0</v>
      </c>
      <c r="AP47" s="30" t="s">
        <v>70</v>
      </c>
      <c r="AQ47" s="30" t="s">
        <v>70</v>
      </c>
      <c r="AR47" s="30" t="s">
        <v>70</v>
      </c>
      <c r="AS47" s="28">
        <v>45343.0</v>
      </c>
      <c r="AT47" s="32">
        <v>45656.0</v>
      </c>
      <c r="AU47" s="30" t="s">
        <v>70</v>
      </c>
      <c r="AV47" s="30" t="s">
        <v>70</v>
      </c>
      <c r="AW47" s="30" t="s">
        <v>70</v>
      </c>
      <c r="AX47" s="30" t="s">
        <v>70</v>
      </c>
      <c r="AY47" s="30" t="s">
        <v>70</v>
      </c>
      <c r="AZ47" s="30" t="s">
        <v>70</v>
      </c>
      <c r="BA47" s="75" t="s">
        <v>1338</v>
      </c>
      <c r="BB47" s="48">
        <f t="shared" si="1"/>
        <v>30463762</v>
      </c>
      <c r="BC47" s="39" t="s">
        <v>65</v>
      </c>
      <c r="BD47" s="238" t="s">
        <v>1339</v>
      </c>
      <c r="BE47" s="30" t="s">
        <v>86</v>
      </c>
      <c r="BF47" s="30" t="s">
        <v>87</v>
      </c>
      <c r="BG47" s="44">
        <v>45343.0</v>
      </c>
      <c r="BH47" s="44">
        <v>45344.0</v>
      </c>
      <c r="BI47" s="30"/>
      <c r="BJ47" s="39"/>
      <c r="BK47" s="45" t="s">
        <v>88</v>
      </c>
    </row>
    <row r="48" ht="30.0" customHeight="1">
      <c r="A48" s="246"/>
      <c r="B48" s="74" t="s">
        <v>1340</v>
      </c>
      <c r="C48" s="247" t="s">
        <v>1104</v>
      </c>
      <c r="D48" s="74" t="s">
        <v>1340</v>
      </c>
      <c r="E48" s="74">
        <v>46.0</v>
      </c>
      <c r="F48" s="83" t="s">
        <v>1341</v>
      </c>
      <c r="G48" s="119">
        <v>45344.0</v>
      </c>
      <c r="H48" s="108" t="s">
        <v>1342</v>
      </c>
      <c r="I48" s="248" t="s">
        <v>195</v>
      </c>
      <c r="J48" s="111" t="s">
        <v>68</v>
      </c>
      <c r="K48" s="249" t="s">
        <v>69</v>
      </c>
      <c r="L48" s="74" t="s">
        <v>70</v>
      </c>
      <c r="M48" s="74" t="s">
        <v>110</v>
      </c>
      <c r="N48" s="74">
        <v>6824.0</v>
      </c>
      <c r="O48" s="74">
        <v>6924.0</v>
      </c>
      <c r="P48" s="119">
        <v>45344.0</v>
      </c>
      <c r="Q48" s="111" t="s">
        <v>72</v>
      </c>
      <c r="R48" s="112" t="s">
        <v>312</v>
      </c>
      <c r="S48" s="77">
        <v>21.0</v>
      </c>
      <c r="T48" s="250" t="s">
        <v>74</v>
      </c>
      <c r="U48" s="77">
        <v>3226851.0</v>
      </c>
      <c r="V48" s="77">
        <v>9680553.0</v>
      </c>
      <c r="W48" s="109" t="s">
        <v>75</v>
      </c>
      <c r="X48" s="251" t="s">
        <v>76</v>
      </c>
      <c r="Y48" s="77">
        <v>1.125549019E9</v>
      </c>
      <c r="Z48" s="247" t="s">
        <v>70</v>
      </c>
      <c r="AA48" s="29" t="s">
        <v>111</v>
      </c>
      <c r="AB48" s="111" t="s">
        <v>70</v>
      </c>
      <c r="AC48" s="111" t="s">
        <v>70</v>
      </c>
      <c r="AD48" s="74" t="s">
        <v>70</v>
      </c>
      <c r="AE48" s="74" t="s">
        <v>70</v>
      </c>
      <c r="AF48" s="227" t="s">
        <v>70</v>
      </c>
      <c r="AG48" s="74" t="s">
        <v>81</v>
      </c>
      <c r="AH48" s="29" t="s">
        <v>76</v>
      </c>
      <c r="AI48" s="77">
        <v>1.123861738E9</v>
      </c>
      <c r="AJ48" s="74" t="s">
        <v>189</v>
      </c>
      <c r="AK48" s="74">
        <v>309.0</v>
      </c>
      <c r="AL48" s="29" t="s">
        <v>83</v>
      </c>
      <c r="AM48" s="74" t="s">
        <v>70</v>
      </c>
      <c r="AN48" s="74" t="s">
        <v>70</v>
      </c>
      <c r="AO48" s="74">
        <v>0.0</v>
      </c>
      <c r="AP48" s="74" t="s">
        <v>70</v>
      </c>
      <c r="AQ48" s="74" t="s">
        <v>70</v>
      </c>
      <c r="AR48" s="74" t="s">
        <v>70</v>
      </c>
      <c r="AS48" s="224">
        <v>45344.0</v>
      </c>
      <c r="AT48" s="131">
        <v>45470.0</v>
      </c>
      <c r="AU48" s="74" t="s">
        <v>70</v>
      </c>
      <c r="AV48" s="74" t="s">
        <v>70</v>
      </c>
      <c r="AW48" s="74" t="s">
        <v>70</v>
      </c>
      <c r="AX48" s="74" t="s">
        <v>70</v>
      </c>
      <c r="AY48" s="74" t="s">
        <v>70</v>
      </c>
      <c r="AZ48" s="74" t="s">
        <v>70</v>
      </c>
      <c r="BA48" s="75" t="s">
        <v>1343</v>
      </c>
      <c r="BB48" s="252">
        <f t="shared" si="1"/>
        <v>9680553</v>
      </c>
      <c r="BC48" s="29" t="s">
        <v>65</v>
      </c>
      <c r="BD48" s="238" t="s">
        <v>1344</v>
      </c>
      <c r="BE48" s="30" t="s">
        <v>86</v>
      </c>
      <c r="BF48" s="74" t="s">
        <v>87</v>
      </c>
      <c r="BG48" s="44">
        <v>45344.0</v>
      </c>
      <c r="BH48" s="44">
        <v>45345.0</v>
      </c>
      <c r="BI48" s="74"/>
      <c r="BJ48" s="253" t="s">
        <v>1345</v>
      </c>
      <c r="BK48" s="253" t="s">
        <v>88</v>
      </c>
    </row>
    <row r="49" ht="30.0" customHeight="1">
      <c r="A49" s="3"/>
      <c r="B49" s="50" t="s">
        <v>1346</v>
      </c>
      <c r="C49" s="24" t="s">
        <v>1104</v>
      </c>
      <c r="D49" s="50" t="s">
        <v>1346</v>
      </c>
      <c r="E49" s="26">
        <v>47.0</v>
      </c>
      <c r="F49" s="83" t="s">
        <v>1347</v>
      </c>
      <c r="G49" s="119">
        <v>45344.0</v>
      </c>
      <c r="H49" s="65" t="s">
        <v>1348</v>
      </c>
      <c r="I49" s="225" t="s">
        <v>67</v>
      </c>
      <c r="J49" s="33" t="s">
        <v>68</v>
      </c>
      <c r="K49" s="31" t="s">
        <v>69</v>
      </c>
      <c r="L49" s="30" t="s">
        <v>70</v>
      </c>
      <c r="M49" s="30" t="s">
        <v>1107</v>
      </c>
      <c r="N49" s="30">
        <v>8124.0</v>
      </c>
      <c r="O49" s="30">
        <v>7024.0</v>
      </c>
      <c r="P49" s="119">
        <v>45344.0</v>
      </c>
      <c r="Q49" s="33" t="s">
        <v>1108</v>
      </c>
      <c r="R49" s="34" t="s">
        <v>196</v>
      </c>
      <c r="S49" s="35">
        <v>21.0</v>
      </c>
      <c r="T49" s="26" t="s">
        <v>74</v>
      </c>
      <c r="U49" s="35">
        <v>3670921.0</v>
      </c>
      <c r="V49" s="35">
        <v>3.7810486E7</v>
      </c>
      <c r="W49" s="37" t="s">
        <v>75</v>
      </c>
      <c r="X49" s="38" t="s">
        <v>76</v>
      </c>
      <c r="Y49" s="35">
        <v>1.010193796E9</v>
      </c>
      <c r="Z49" s="24" t="s">
        <v>70</v>
      </c>
      <c r="AA49" s="39" t="s">
        <v>111</v>
      </c>
      <c r="AB49" s="33" t="s">
        <v>70</v>
      </c>
      <c r="AC49" s="33" t="s">
        <v>70</v>
      </c>
      <c r="AD49" s="30" t="s">
        <v>70</v>
      </c>
      <c r="AE49" s="30" t="s">
        <v>70</v>
      </c>
      <c r="AF49" s="227" t="s">
        <v>70</v>
      </c>
      <c r="AG49" s="30" t="s">
        <v>81</v>
      </c>
      <c r="AH49" s="39" t="s">
        <v>76</v>
      </c>
      <c r="AI49" s="35">
        <v>1.1387082E7</v>
      </c>
      <c r="AJ49" s="30" t="s">
        <v>1110</v>
      </c>
      <c r="AK49" s="30">
        <v>309.0</v>
      </c>
      <c r="AL49" s="39" t="s">
        <v>83</v>
      </c>
      <c r="AM49" s="30" t="s">
        <v>70</v>
      </c>
      <c r="AN49" s="30" t="s">
        <v>70</v>
      </c>
      <c r="AO49" s="30">
        <v>0.0</v>
      </c>
      <c r="AP49" s="30" t="s">
        <v>70</v>
      </c>
      <c r="AQ49" s="30" t="s">
        <v>70</v>
      </c>
      <c r="AR49" s="30" t="s">
        <v>70</v>
      </c>
      <c r="AS49" s="28">
        <v>45344.0</v>
      </c>
      <c r="AT49" s="32">
        <v>45656.0</v>
      </c>
      <c r="AU49" s="30" t="s">
        <v>70</v>
      </c>
      <c r="AV49" s="30" t="s">
        <v>70</v>
      </c>
      <c r="AW49" s="30" t="s">
        <v>70</v>
      </c>
      <c r="AX49" s="30" t="s">
        <v>70</v>
      </c>
      <c r="AY49" s="30" t="s">
        <v>70</v>
      </c>
      <c r="AZ49" s="30" t="s">
        <v>70</v>
      </c>
      <c r="BA49" s="75" t="s">
        <v>1349</v>
      </c>
      <c r="BB49" s="48">
        <f t="shared" si="1"/>
        <v>37810486</v>
      </c>
      <c r="BC49" s="39" t="s">
        <v>102</v>
      </c>
      <c r="BD49" s="238" t="s">
        <v>1350</v>
      </c>
      <c r="BE49" s="30" t="s">
        <v>86</v>
      </c>
      <c r="BF49" s="30" t="s">
        <v>87</v>
      </c>
      <c r="BG49" s="44">
        <v>45344.0</v>
      </c>
      <c r="BH49" s="44">
        <v>45345.0</v>
      </c>
      <c r="BI49" s="30"/>
      <c r="BJ49" s="39"/>
      <c r="BK49" s="45" t="s">
        <v>88</v>
      </c>
    </row>
    <row r="50" ht="30.0" customHeight="1">
      <c r="A50" s="3"/>
      <c r="B50" s="50" t="s">
        <v>1351</v>
      </c>
      <c r="C50" s="24" t="s">
        <v>1104</v>
      </c>
      <c r="D50" s="50" t="s">
        <v>1351</v>
      </c>
      <c r="E50" s="26">
        <v>48.0</v>
      </c>
      <c r="F50" s="83" t="s">
        <v>1352</v>
      </c>
      <c r="G50" s="119">
        <v>45344.0</v>
      </c>
      <c r="H50" s="65" t="s">
        <v>1353</v>
      </c>
      <c r="I50" s="225" t="s">
        <v>67</v>
      </c>
      <c r="J50" s="33" t="s">
        <v>68</v>
      </c>
      <c r="K50" s="31" t="s">
        <v>69</v>
      </c>
      <c r="L50" s="30" t="s">
        <v>70</v>
      </c>
      <c r="M50" s="30" t="s">
        <v>1107</v>
      </c>
      <c r="N50" s="30">
        <v>8024.0</v>
      </c>
      <c r="O50" s="30">
        <v>7124.0</v>
      </c>
      <c r="P50" s="119">
        <v>45344.0</v>
      </c>
      <c r="Q50" s="33" t="s">
        <v>1108</v>
      </c>
      <c r="R50" s="34" t="s">
        <v>196</v>
      </c>
      <c r="S50" s="35">
        <v>21.0</v>
      </c>
      <c r="T50" s="26" t="s">
        <v>74</v>
      </c>
      <c r="U50" s="35">
        <v>7014443.0</v>
      </c>
      <c r="V50" s="35">
        <v>7.2248763E7</v>
      </c>
      <c r="W50" s="37" t="s">
        <v>75</v>
      </c>
      <c r="X50" s="38" t="s">
        <v>76</v>
      </c>
      <c r="Y50" s="35">
        <v>1.093759041E9</v>
      </c>
      <c r="Z50" s="24" t="s">
        <v>70</v>
      </c>
      <c r="AA50" s="39" t="s">
        <v>77</v>
      </c>
      <c r="AB50" s="245" t="s">
        <v>78</v>
      </c>
      <c r="AC50" s="245" t="s">
        <v>79</v>
      </c>
      <c r="AD50" s="118">
        <v>45344.0</v>
      </c>
      <c r="AE50" s="144" t="s">
        <v>1354</v>
      </c>
      <c r="AF50" s="131">
        <v>45344.0</v>
      </c>
      <c r="AG50" s="30" t="s">
        <v>81</v>
      </c>
      <c r="AH50" s="39" t="s">
        <v>76</v>
      </c>
      <c r="AI50" s="35">
        <v>1.1387082E7</v>
      </c>
      <c r="AJ50" s="30" t="s">
        <v>1110</v>
      </c>
      <c r="AK50" s="30">
        <v>309.0</v>
      </c>
      <c r="AL50" s="39" t="s">
        <v>83</v>
      </c>
      <c r="AM50" s="30" t="s">
        <v>70</v>
      </c>
      <c r="AN50" s="30" t="s">
        <v>70</v>
      </c>
      <c r="AO50" s="30">
        <v>0.0</v>
      </c>
      <c r="AP50" s="30" t="s">
        <v>70</v>
      </c>
      <c r="AQ50" s="30" t="s">
        <v>70</v>
      </c>
      <c r="AR50" s="30" t="s">
        <v>70</v>
      </c>
      <c r="AS50" s="28">
        <v>45344.0</v>
      </c>
      <c r="AT50" s="32">
        <v>45656.0</v>
      </c>
      <c r="AU50" s="30" t="s">
        <v>70</v>
      </c>
      <c r="AV50" s="30" t="s">
        <v>70</v>
      </c>
      <c r="AW50" s="30" t="s">
        <v>70</v>
      </c>
      <c r="AX50" s="30" t="s">
        <v>70</v>
      </c>
      <c r="AY50" s="30" t="s">
        <v>70</v>
      </c>
      <c r="AZ50" s="30" t="s">
        <v>70</v>
      </c>
      <c r="BA50" s="75" t="s">
        <v>1355</v>
      </c>
      <c r="BB50" s="48">
        <f t="shared" si="1"/>
        <v>72248763</v>
      </c>
      <c r="BC50" s="39" t="s">
        <v>65</v>
      </c>
      <c r="BD50" s="238" t="s">
        <v>1356</v>
      </c>
      <c r="BE50" s="30" t="s">
        <v>86</v>
      </c>
      <c r="BF50" s="30" t="s">
        <v>87</v>
      </c>
      <c r="BG50" s="44">
        <v>45344.0</v>
      </c>
      <c r="BH50" s="44">
        <v>45345.0</v>
      </c>
      <c r="BI50" s="30"/>
      <c r="BJ50" s="39"/>
      <c r="BK50" s="45" t="s">
        <v>88</v>
      </c>
    </row>
    <row r="51" ht="30.0" customHeight="1">
      <c r="A51" s="3"/>
      <c r="B51" s="50" t="s">
        <v>1357</v>
      </c>
      <c r="C51" s="24" t="s">
        <v>1104</v>
      </c>
      <c r="D51" s="50" t="s">
        <v>1357</v>
      </c>
      <c r="E51" s="30">
        <v>49.0</v>
      </c>
      <c r="F51" s="83" t="s">
        <v>1358</v>
      </c>
      <c r="G51" s="119">
        <v>45344.0</v>
      </c>
      <c r="H51" s="65" t="s">
        <v>1359</v>
      </c>
      <c r="I51" s="225" t="s">
        <v>67</v>
      </c>
      <c r="J51" s="33" t="s">
        <v>68</v>
      </c>
      <c r="K51" s="31" t="s">
        <v>69</v>
      </c>
      <c r="L51" s="30" t="s">
        <v>70</v>
      </c>
      <c r="M51" s="30" t="s">
        <v>1107</v>
      </c>
      <c r="N51" s="30">
        <v>7924.0</v>
      </c>
      <c r="O51" s="30">
        <v>7324.0</v>
      </c>
      <c r="P51" s="119">
        <v>45344.0</v>
      </c>
      <c r="Q51" s="33" t="s">
        <v>1108</v>
      </c>
      <c r="R51" s="34" t="s">
        <v>196</v>
      </c>
      <c r="S51" s="35">
        <v>21.0</v>
      </c>
      <c r="T51" s="26" t="s">
        <v>74</v>
      </c>
      <c r="U51" s="35">
        <v>4620818.0</v>
      </c>
      <c r="V51" s="35">
        <v>4.7594425E7</v>
      </c>
      <c r="W51" s="37" t="s">
        <v>75</v>
      </c>
      <c r="X51" s="38" t="s">
        <v>76</v>
      </c>
      <c r="Y51" s="35">
        <v>1.019073825E9</v>
      </c>
      <c r="Z51" s="24" t="s">
        <v>70</v>
      </c>
      <c r="AA51" s="39" t="s">
        <v>111</v>
      </c>
      <c r="AB51" s="33" t="s">
        <v>70</v>
      </c>
      <c r="AC51" s="33" t="s">
        <v>70</v>
      </c>
      <c r="AD51" s="30" t="s">
        <v>70</v>
      </c>
      <c r="AE51" s="30" t="s">
        <v>70</v>
      </c>
      <c r="AF51" s="227" t="s">
        <v>70</v>
      </c>
      <c r="AG51" s="30" t="s">
        <v>81</v>
      </c>
      <c r="AH51" s="39" t="s">
        <v>76</v>
      </c>
      <c r="AI51" s="35">
        <v>1.1387082E7</v>
      </c>
      <c r="AJ51" s="30" t="s">
        <v>1110</v>
      </c>
      <c r="AK51" s="30">
        <v>309.0</v>
      </c>
      <c r="AL51" s="39" t="s">
        <v>83</v>
      </c>
      <c r="AM51" s="30" t="s">
        <v>70</v>
      </c>
      <c r="AN51" s="30" t="s">
        <v>70</v>
      </c>
      <c r="AO51" s="30">
        <v>0.0</v>
      </c>
      <c r="AP51" s="30" t="s">
        <v>70</v>
      </c>
      <c r="AQ51" s="30" t="s">
        <v>70</v>
      </c>
      <c r="AR51" s="30" t="s">
        <v>70</v>
      </c>
      <c r="AS51" s="28">
        <v>45344.0</v>
      </c>
      <c r="AT51" s="32">
        <v>45656.0</v>
      </c>
      <c r="AU51" s="30" t="s">
        <v>70</v>
      </c>
      <c r="AV51" s="30" t="s">
        <v>70</v>
      </c>
      <c r="AW51" s="30" t="s">
        <v>70</v>
      </c>
      <c r="AX51" s="30" t="s">
        <v>70</v>
      </c>
      <c r="AY51" s="30" t="s">
        <v>70</v>
      </c>
      <c r="AZ51" s="30" t="s">
        <v>70</v>
      </c>
      <c r="BA51" s="75" t="s">
        <v>1360</v>
      </c>
      <c r="BB51" s="48">
        <f t="shared" si="1"/>
        <v>47594425</v>
      </c>
      <c r="BC51" s="39" t="s">
        <v>65</v>
      </c>
      <c r="BD51" s="238" t="s">
        <v>1361</v>
      </c>
      <c r="BE51" s="30" t="s">
        <v>86</v>
      </c>
      <c r="BF51" s="30" t="s">
        <v>87</v>
      </c>
      <c r="BG51" s="44">
        <v>45344.0</v>
      </c>
      <c r="BH51" s="44">
        <v>45345.0</v>
      </c>
      <c r="BI51" s="30"/>
      <c r="BJ51" s="39"/>
      <c r="BK51" s="45" t="s">
        <v>88</v>
      </c>
    </row>
    <row r="52" ht="30.0" customHeight="1">
      <c r="A52" s="3"/>
      <c r="B52" s="50" t="s">
        <v>1362</v>
      </c>
      <c r="C52" s="24" t="s">
        <v>1104</v>
      </c>
      <c r="D52" s="50" t="s">
        <v>1362</v>
      </c>
      <c r="E52" s="26">
        <v>50.0</v>
      </c>
      <c r="F52" s="83" t="s">
        <v>1363</v>
      </c>
      <c r="G52" s="119">
        <v>45345.0</v>
      </c>
      <c r="H52" s="65" t="s">
        <v>1364</v>
      </c>
      <c r="I52" s="225" t="s">
        <v>195</v>
      </c>
      <c r="J52" s="33" t="s">
        <v>68</v>
      </c>
      <c r="K52" s="31" t="s">
        <v>69</v>
      </c>
      <c r="L52" s="30" t="s">
        <v>70</v>
      </c>
      <c r="M52" s="30" t="s">
        <v>246</v>
      </c>
      <c r="N52" s="30">
        <v>9024.0</v>
      </c>
      <c r="O52" s="30">
        <v>7624.0</v>
      </c>
      <c r="P52" s="119">
        <v>45345.0</v>
      </c>
      <c r="Q52" s="33" t="s">
        <v>72</v>
      </c>
      <c r="R52" s="34" t="s">
        <v>296</v>
      </c>
      <c r="S52" s="35">
        <v>21.0</v>
      </c>
      <c r="T52" s="26" t="s">
        <v>74</v>
      </c>
      <c r="U52" s="35">
        <v>1836237.0</v>
      </c>
      <c r="V52" s="35">
        <v>1.8852033E7</v>
      </c>
      <c r="W52" s="37" t="s">
        <v>75</v>
      </c>
      <c r="X52" s="38" t="s">
        <v>76</v>
      </c>
      <c r="Y52" s="35">
        <v>1.11679772E9</v>
      </c>
      <c r="Z52" s="24" t="s">
        <v>70</v>
      </c>
      <c r="AA52" s="39" t="s">
        <v>111</v>
      </c>
      <c r="AB52" s="33" t="s">
        <v>70</v>
      </c>
      <c r="AC52" s="33" t="s">
        <v>70</v>
      </c>
      <c r="AD52" s="30" t="s">
        <v>70</v>
      </c>
      <c r="AE52" s="30" t="s">
        <v>70</v>
      </c>
      <c r="AF52" s="227" t="s">
        <v>70</v>
      </c>
      <c r="AG52" s="30" t="s">
        <v>81</v>
      </c>
      <c r="AH52" s="39" t="s">
        <v>76</v>
      </c>
      <c r="AI52" s="35">
        <v>1.4237801E7</v>
      </c>
      <c r="AJ52" s="30" t="s">
        <v>112</v>
      </c>
      <c r="AK52" s="30">
        <v>308.0</v>
      </c>
      <c r="AL52" s="39" t="s">
        <v>83</v>
      </c>
      <c r="AM52" s="30" t="s">
        <v>70</v>
      </c>
      <c r="AN52" s="30" t="s">
        <v>70</v>
      </c>
      <c r="AO52" s="30">
        <v>0.0</v>
      </c>
      <c r="AP52" s="30" t="s">
        <v>70</v>
      </c>
      <c r="AQ52" s="30" t="s">
        <v>70</v>
      </c>
      <c r="AR52" s="30" t="s">
        <v>70</v>
      </c>
      <c r="AS52" s="28">
        <v>45345.0</v>
      </c>
      <c r="AT52" s="32">
        <v>45656.0</v>
      </c>
      <c r="AU52" s="30" t="s">
        <v>70</v>
      </c>
      <c r="AV52" s="30" t="s">
        <v>70</v>
      </c>
      <c r="AW52" s="30" t="s">
        <v>70</v>
      </c>
      <c r="AX52" s="30" t="s">
        <v>70</v>
      </c>
      <c r="AY52" s="30" t="s">
        <v>70</v>
      </c>
      <c r="AZ52" s="30" t="s">
        <v>70</v>
      </c>
      <c r="BA52" s="75" t="s">
        <v>1365</v>
      </c>
      <c r="BB52" s="48">
        <f t="shared" si="1"/>
        <v>18852033</v>
      </c>
      <c r="BC52" s="39" t="s">
        <v>96</v>
      </c>
      <c r="BD52" s="238" t="s">
        <v>1366</v>
      </c>
      <c r="BE52" s="30" t="s">
        <v>86</v>
      </c>
      <c r="BF52" s="30" t="s">
        <v>87</v>
      </c>
      <c r="BG52" s="44">
        <v>45345.0</v>
      </c>
      <c r="BH52" s="44">
        <v>45346.0</v>
      </c>
      <c r="BI52" s="30"/>
      <c r="BJ52" s="39"/>
      <c r="BK52" s="45" t="s">
        <v>88</v>
      </c>
    </row>
    <row r="53" ht="30.0" customHeight="1">
      <c r="A53" s="3"/>
      <c r="B53" s="50" t="s">
        <v>1367</v>
      </c>
      <c r="C53" s="24" t="s">
        <v>1104</v>
      </c>
      <c r="D53" s="50" t="s">
        <v>1367</v>
      </c>
      <c r="E53" s="26">
        <v>51.0</v>
      </c>
      <c r="F53" s="83" t="s">
        <v>1368</v>
      </c>
      <c r="G53" s="119">
        <v>45345.0</v>
      </c>
      <c r="H53" s="65" t="s">
        <v>1369</v>
      </c>
      <c r="I53" s="225" t="s">
        <v>195</v>
      </c>
      <c r="J53" s="33" t="s">
        <v>68</v>
      </c>
      <c r="K53" s="31" t="s">
        <v>69</v>
      </c>
      <c r="L53" s="30" t="s">
        <v>70</v>
      </c>
      <c r="M53" s="30" t="s">
        <v>246</v>
      </c>
      <c r="N53" s="30">
        <v>8924.0</v>
      </c>
      <c r="O53" s="30">
        <v>7524.0</v>
      </c>
      <c r="P53" s="119">
        <v>45345.0</v>
      </c>
      <c r="Q53" s="33" t="s">
        <v>72</v>
      </c>
      <c r="R53" s="34" t="s">
        <v>296</v>
      </c>
      <c r="S53" s="35">
        <v>21.0</v>
      </c>
      <c r="T53" s="26" t="s">
        <v>74</v>
      </c>
      <c r="U53" s="35">
        <v>1836237.0</v>
      </c>
      <c r="V53" s="35">
        <v>1.8852033E7</v>
      </c>
      <c r="W53" s="37" t="s">
        <v>75</v>
      </c>
      <c r="X53" s="38" t="s">
        <v>76</v>
      </c>
      <c r="Y53" s="35">
        <v>1.7560345E7</v>
      </c>
      <c r="Z53" s="24" t="s">
        <v>70</v>
      </c>
      <c r="AA53" s="39" t="s">
        <v>111</v>
      </c>
      <c r="AB53" s="33" t="s">
        <v>70</v>
      </c>
      <c r="AC53" s="33" t="s">
        <v>70</v>
      </c>
      <c r="AD53" s="30" t="s">
        <v>70</v>
      </c>
      <c r="AE53" s="30" t="s">
        <v>70</v>
      </c>
      <c r="AF53" s="227" t="s">
        <v>70</v>
      </c>
      <c r="AG53" s="30" t="s">
        <v>81</v>
      </c>
      <c r="AH53" s="39" t="s">
        <v>76</v>
      </c>
      <c r="AI53" s="35">
        <v>1.4237801E7</v>
      </c>
      <c r="AJ53" s="30" t="s">
        <v>112</v>
      </c>
      <c r="AK53" s="30">
        <v>308.0</v>
      </c>
      <c r="AL53" s="39" t="s">
        <v>83</v>
      </c>
      <c r="AM53" s="30" t="s">
        <v>70</v>
      </c>
      <c r="AN53" s="30" t="s">
        <v>70</v>
      </c>
      <c r="AO53" s="30">
        <v>0.0</v>
      </c>
      <c r="AP53" s="30" t="s">
        <v>70</v>
      </c>
      <c r="AQ53" s="30" t="s">
        <v>70</v>
      </c>
      <c r="AR53" s="30" t="s">
        <v>70</v>
      </c>
      <c r="AS53" s="28">
        <v>45345.0</v>
      </c>
      <c r="AT53" s="32">
        <v>45656.0</v>
      </c>
      <c r="AU53" s="30" t="s">
        <v>70</v>
      </c>
      <c r="AV53" s="30" t="s">
        <v>70</v>
      </c>
      <c r="AW53" s="30" t="s">
        <v>70</v>
      </c>
      <c r="AX53" s="30" t="s">
        <v>70</v>
      </c>
      <c r="AY53" s="30" t="s">
        <v>70</v>
      </c>
      <c r="AZ53" s="30" t="s">
        <v>70</v>
      </c>
      <c r="BA53" s="75" t="s">
        <v>1370</v>
      </c>
      <c r="BB53" s="48">
        <f t="shared" si="1"/>
        <v>18852033</v>
      </c>
      <c r="BC53" s="39" t="s">
        <v>102</v>
      </c>
      <c r="BD53" s="238" t="s">
        <v>1371</v>
      </c>
      <c r="BE53" s="30" t="s">
        <v>86</v>
      </c>
      <c r="BF53" s="30" t="s">
        <v>87</v>
      </c>
      <c r="BG53" s="44">
        <v>45345.0</v>
      </c>
      <c r="BH53" s="44">
        <v>45346.0</v>
      </c>
      <c r="BI53" s="30"/>
      <c r="BJ53" s="39"/>
      <c r="BK53" s="45" t="s">
        <v>88</v>
      </c>
    </row>
    <row r="54" ht="30.0" customHeight="1">
      <c r="A54" s="3"/>
      <c r="B54" s="50" t="s">
        <v>1372</v>
      </c>
      <c r="C54" s="24" t="s">
        <v>1104</v>
      </c>
      <c r="D54" s="50" t="s">
        <v>1372</v>
      </c>
      <c r="E54" s="30">
        <v>52.0</v>
      </c>
      <c r="F54" s="83" t="s">
        <v>1373</v>
      </c>
      <c r="G54" s="119">
        <v>45345.0</v>
      </c>
      <c r="H54" s="65" t="s">
        <v>1374</v>
      </c>
      <c r="I54" s="225" t="s">
        <v>195</v>
      </c>
      <c r="J54" s="33" t="s">
        <v>68</v>
      </c>
      <c r="K54" s="31" t="s">
        <v>69</v>
      </c>
      <c r="L54" s="30" t="s">
        <v>70</v>
      </c>
      <c r="M54" s="30" t="s">
        <v>246</v>
      </c>
      <c r="N54" s="30">
        <v>9224.0</v>
      </c>
      <c r="O54" s="30">
        <v>7424.0</v>
      </c>
      <c r="P54" s="119">
        <v>45345.0</v>
      </c>
      <c r="Q54" s="33" t="s">
        <v>72</v>
      </c>
      <c r="R54" s="34" t="s">
        <v>296</v>
      </c>
      <c r="S54" s="35">
        <v>21.0</v>
      </c>
      <c r="T54" s="26" t="s">
        <v>74</v>
      </c>
      <c r="U54" s="35">
        <v>1836237.0</v>
      </c>
      <c r="V54" s="35">
        <v>1.8852033E7</v>
      </c>
      <c r="W54" s="37" t="s">
        <v>75</v>
      </c>
      <c r="X54" s="38" t="s">
        <v>76</v>
      </c>
      <c r="Y54" s="35">
        <v>1.117459588E9</v>
      </c>
      <c r="Z54" s="24" t="s">
        <v>70</v>
      </c>
      <c r="AA54" s="39" t="s">
        <v>111</v>
      </c>
      <c r="AB54" s="33" t="s">
        <v>70</v>
      </c>
      <c r="AC54" s="33" t="s">
        <v>70</v>
      </c>
      <c r="AD54" s="30" t="s">
        <v>70</v>
      </c>
      <c r="AE54" s="30" t="s">
        <v>70</v>
      </c>
      <c r="AF54" s="227" t="s">
        <v>70</v>
      </c>
      <c r="AG54" s="30" t="s">
        <v>81</v>
      </c>
      <c r="AH54" s="39" t="s">
        <v>76</v>
      </c>
      <c r="AI54" s="35">
        <v>1.4237801E7</v>
      </c>
      <c r="AJ54" s="30" t="s">
        <v>112</v>
      </c>
      <c r="AK54" s="30">
        <v>308.0</v>
      </c>
      <c r="AL54" s="39" t="s">
        <v>83</v>
      </c>
      <c r="AM54" s="30" t="s">
        <v>70</v>
      </c>
      <c r="AN54" s="30" t="s">
        <v>70</v>
      </c>
      <c r="AO54" s="30">
        <v>0.0</v>
      </c>
      <c r="AP54" s="30" t="s">
        <v>70</v>
      </c>
      <c r="AQ54" s="30" t="s">
        <v>70</v>
      </c>
      <c r="AR54" s="30" t="s">
        <v>70</v>
      </c>
      <c r="AS54" s="28">
        <v>45345.0</v>
      </c>
      <c r="AT54" s="32">
        <v>45656.0</v>
      </c>
      <c r="AU54" s="30" t="s">
        <v>70</v>
      </c>
      <c r="AV54" s="30" t="s">
        <v>70</v>
      </c>
      <c r="AW54" s="30" t="s">
        <v>70</v>
      </c>
      <c r="AX54" s="30" t="s">
        <v>70</v>
      </c>
      <c r="AY54" s="30" t="s">
        <v>70</v>
      </c>
      <c r="AZ54" s="30" t="s">
        <v>70</v>
      </c>
      <c r="BA54" s="75" t="s">
        <v>1375</v>
      </c>
      <c r="BB54" s="48">
        <f t="shared" si="1"/>
        <v>18852033</v>
      </c>
      <c r="BC54" s="39" t="s">
        <v>96</v>
      </c>
      <c r="BD54" s="238" t="s">
        <v>1376</v>
      </c>
      <c r="BE54" s="30" t="s">
        <v>86</v>
      </c>
      <c r="BF54" s="30" t="s">
        <v>87</v>
      </c>
      <c r="BG54" s="44">
        <v>45345.0</v>
      </c>
      <c r="BH54" s="44">
        <v>45346.0</v>
      </c>
      <c r="BI54" s="30"/>
      <c r="BJ54" s="39"/>
      <c r="BK54" s="45" t="s">
        <v>88</v>
      </c>
    </row>
    <row r="55" ht="30.0" customHeight="1">
      <c r="A55" s="3"/>
      <c r="B55" s="50" t="s">
        <v>1377</v>
      </c>
      <c r="C55" s="24" t="s">
        <v>1104</v>
      </c>
      <c r="D55" s="50" t="s">
        <v>1377</v>
      </c>
      <c r="E55" s="30">
        <v>53.0</v>
      </c>
      <c r="F55" s="83" t="s">
        <v>1378</v>
      </c>
      <c r="G55" s="119">
        <v>45345.0</v>
      </c>
      <c r="H55" s="65" t="s">
        <v>1379</v>
      </c>
      <c r="I55" s="225" t="s">
        <v>67</v>
      </c>
      <c r="J55" s="33" t="s">
        <v>68</v>
      </c>
      <c r="K55" s="31" t="s">
        <v>69</v>
      </c>
      <c r="L55" s="30" t="s">
        <v>70</v>
      </c>
      <c r="M55" s="30" t="s">
        <v>162</v>
      </c>
      <c r="N55" s="30">
        <v>8524.0</v>
      </c>
      <c r="O55" s="30">
        <v>7824.0</v>
      </c>
      <c r="P55" s="119">
        <v>45345.0</v>
      </c>
      <c r="Q55" s="33" t="s">
        <v>72</v>
      </c>
      <c r="R55" s="34" t="s">
        <v>312</v>
      </c>
      <c r="S55" s="35">
        <v>21.0</v>
      </c>
      <c r="T55" s="26" t="s">
        <v>74</v>
      </c>
      <c r="U55" s="35">
        <v>6347912.0</v>
      </c>
      <c r="V55" s="35">
        <v>6.5171897E7</v>
      </c>
      <c r="W55" s="37" t="s">
        <v>75</v>
      </c>
      <c r="X55" s="38" t="s">
        <v>76</v>
      </c>
      <c r="Y55" s="35">
        <v>1.067881116E9</v>
      </c>
      <c r="Z55" s="24" t="s">
        <v>70</v>
      </c>
      <c r="AA55" s="39" t="s">
        <v>77</v>
      </c>
      <c r="AB55" s="33" t="s">
        <v>78</v>
      </c>
      <c r="AC55" s="33" t="s">
        <v>79</v>
      </c>
      <c r="AD55" s="44">
        <v>45345.0</v>
      </c>
      <c r="AE55" s="30" t="s">
        <v>1380</v>
      </c>
      <c r="AF55" s="119">
        <v>45345.0</v>
      </c>
      <c r="AG55" s="30" t="s">
        <v>81</v>
      </c>
      <c r="AH55" s="39" t="s">
        <v>76</v>
      </c>
      <c r="AI55" s="35">
        <v>1.7649494E7</v>
      </c>
      <c r="AJ55" s="50" t="s">
        <v>163</v>
      </c>
      <c r="AK55" s="30">
        <v>308.0</v>
      </c>
      <c r="AL55" s="39" t="s">
        <v>83</v>
      </c>
      <c r="AM55" s="30" t="s">
        <v>70</v>
      </c>
      <c r="AN55" s="30" t="s">
        <v>70</v>
      </c>
      <c r="AO55" s="30">
        <v>0.0</v>
      </c>
      <c r="AP55" s="30" t="s">
        <v>70</v>
      </c>
      <c r="AQ55" s="30" t="s">
        <v>70</v>
      </c>
      <c r="AR55" s="30" t="s">
        <v>70</v>
      </c>
      <c r="AS55" s="28">
        <v>45345.0</v>
      </c>
      <c r="AT55" s="32">
        <v>45656.0</v>
      </c>
      <c r="AU55" s="30" t="s">
        <v>70</v>
      </c>
      <c r="AV55" s="30" t="s">
        <v>70</v>
      </c>
      <c r="AW55" s="30" t="s">
        <v>70</v>
      </c>
      <c r="AX55" s="30" t="s">
        <v>70</v>
      </c>
      <c r="AY55" s="30" t="s">
        <v>70</v>
      </c>
      <c r="AZ55" s="30" t="s">
        <v>70</v>
      </c>
      <c r="BA55" s="75" t="s">
        <v>1381</v>
      </c>
      <c r="BB55" s="48">
        <f t="shared" si="1"/>
        <v>65171897</v>
      </c>
      <c r="BC55" s="39" t="s">
        <v>65</v>
      </c>
      <c r="BD55" s="238" t="s">
        <v>1382</v>
      </c>
      <c r="BE55" s="30" t="s">
        <v>86</v>
      </c>
      <c r="BF55" s="30" t="s">
        <v>87</v>
      </c>
      <c r="BG55" s="44">
        <v>45345.0</v>
      </c>
      <c r="BH55" s="44">
        <v>45346.0</v>
      </c>
      <c r="BI55" s="30"/>
      <c r="BJ55" s="39"/>
      <c r="BK55" s="45" t="s">
        <v>88</v>
      </c>
    </row>
    <row r="56" ht="30.0" customHeight="1">
      <c r="A56" s="3"/>
      <c r="B56" s="50" t="s">
        <v>1383</v>
      </c>
      <c r="C56" s="24" t="s">
        <v>1104</v>
      </c>
      <c r="D56" s="50" t="s">
        <v>1383</v>
      </c>
      <c r="E56" s="30">
        <v>54.0</v>
      </c>
      <c r="F56" s="254" t="s">
        <v>1384</v>
      </c>
      <c r="G56" s="119">
        <v>45345.0</v>
      </c>
      <c r="H56" s="65" t="s">
        <v>1385</v>
      </c>
      <c r="I56" s="225" t="s">
        <v>67</v>
      </c>
      <c r="J56" s="33" t="s">
        <v>68</v>
      </c>
      <c r="K56" s="31" t="s">
        <v>69</v>
      </c>
      <c r="L56" s="30" t="s">
        <v>70</v>
      </c>
      <c r="M56" s="30" t="s">
        <v>246</v>
      </c>
      <c r="N56" s="30">
        <v>8824.0</v>
      </c>
      <c r="O56" s="30">
        <v>7924.0</v>
      </c>
      <c r="P56" s="119">
        <v>45345.0</v>
      </c>
      <c r="Q56" s="33" t="s">
        <v>72</v>
      </c>
      <c r="R56" s="34" t="s">
        <v>296</v>
      </c>
      <c r="S56" s="35">
        <v>21.0</v>
      </c>
      <c r="T56" s="26" t="s">
        <v>74</v>
      </c>
      <c r="U56" s="35">
        <v>5693195.0</v>
      </c>
      <c r="V56" s="35">
        <v>5.8450135E7</v>
      </c>
      <c r="W56" s="37" t="s">
        <v>75</v>
      </c>
      <c r="X56" s="38" t="s">
        <v>76</v>
      </c>
      <c r="Y56" s="35">
        <v>1.110473125E9</v>
      </c>
      <c r="Z56" s="24" t="s">
        <v>70</v>
      </c>
      <c r="AA56" s="39" t="s">
        <v>111</v>
      </c>
      <c r="AB56" s="33" t="s">
        <v>70</v>
      </c>
      <c r="AC56" s="33" t="s">
        <v>70</v>
      </c>
      <c r="AD56" s="30" t="s">
        <v>70</v>
      </c>
      <c r="AE56" s="30" t="s">
        <v>70</v>
      </c>
      <c r="AF56" s="227" t="s">
        <v>70</v>
      </c>
      <c r="AG56" s="30" t="s">
        <v>81</v>
      </c>
      <c r="AH56" s="39" t="s">
        <v>76</v>
      </c>
      <c r="AI56" s="35">
        <v>1.4237801E7</v>
      </c>
      <c r="AJ56" s="30" t="s">
        <v>112</v>
      </c>
      <c r="AK56" s="30">
        <v>308.0</v>
      </c>
      <c r="AL56" s="39" t="s">
        <v>83</v>
      </c>
      <c r="AM56" s="30" t="s">
        <v>70</v>
      </c>
      <c r="AN56" s="30" t="s">
        <v>70</v>
      </c>
      <c r="AO56" s="30">
        <v>0.0</v>
      </c>
      <c r="AP56" s="30" t="s">
        <v>70</v>
      </c>
      <c r="AQ56" s="30" t="s">
        <v>70</v>
      </c>
      <c r="AR56" s="30" t="s">
        <v>70</v>
      </c>
      <c r="AS56" s="28">
        <v>45345.0</v>
      </c>
      <c r="AT56" s="32">
        <v>45656.0</v>
      </c>
      <c r="AU56" s="30" t="s">
        <v>70</v>
      </c>
      <c r="AV56" s="30" t="s">
        <v>70</v>
      </c>
      <c r="AW56" s="30" t="s">
        <v>70</v>
      </c>
      <c r="AX56" s="30" t="s">
        <v>70</v>
      </c>
      <c r="AY56" s="30" t="s">
        <v>70</v>
      </c>
      <c r="AZ56" s="30" t="s">
        <v>70</v>
      </c>
      <c r="BA56" s="75" t="s">
        <v>1386</v>
      </c>
      <c r="BB56" s="48">
        <f t="shared" si="1"/>
        <v>58450135</v>
      </c>
      <c r="BC56" s="39" t="s">
        <v>102</v>
      </c>
      <c r="BD56" s="238" t="s">
        <v>1387</v>
      </c>
      <c r="BE56" s="30" t="s">
        <v>86</v>
      </c>
      <c r="BF56" s="30" t="s">
        <v>87</v>
      </c>
      <c r="BG56" s="44">
        <v>45345.0</v>
      </c>
      <c r="BH56" s="44">
        <v>45346.0</v>
      </c>
      <c r="BI56" s="30"/>
      <c r="BJ56" s="39"/>
      <c r="BK56" s="45" t="s">
        <v>88</v>
      </c>
    </row>
    <row r="57" ht="30.0" customHeight="1">
      <c r="A57" s="3"/>
      <c r="B57" s="50" t="s">
        <v>1388</v>
      </c>
      <c r="C57" s="24" t="s">
        <v>1104</v>
      </c>
      <c r="D57" s="50" t="s">
        <v>1388</v>
      </c>
      <c r="E57" s="30">
        <v>55.0</v>
      </c>
      <c r="F57" s="83" t="s">
        <v>1389</v>
      </c>
      <c r="G57" s="119">
        <v>45345.0</v>
      </c>
      <c r="H57" s="65" t="s">
        <v>1390</v>
      </c>
      <c r="I57" s="225" t="s">
        <v>195</v>
      </c>
      <c r="J57" s="33" t="s">
        <v>68</v>
      </c>
      <c r="K57" s="31" t="s">
        <v>69</v>
      </c>
      <c r="L57" s="30" t="s">
        <v>70</v>
      </c>
      <c r="M57" s="30" t="s">
        <v>246</v>
      </c>
      <c r="N57" s="30">
        <v>9324.0</v>
      </c>
      <c r="O57" s="30">
        <v>7724.0</v>
      </c>
      <c r="P57" s="119">
        <v>45345.0</v>
      </c>
      <c r="Q57" s="33" t="s">
        <v>72</v>
      </c>
      <c r="R57" s="34" t="s">
        <v>296</v>
      </c>
      <c r="S57" s="35">
        <v>21.0</v>
      </c>
      <c r="T57" s="26" t="s">
        <v>74</v>
      </c>
      <c r="U57" s="35">
        <v>1836237.0</v>
      </c>
      <c r="V57" s="35">
        <v>1.8852033E7</v>
      </c>
      <c r="W57" s="37" t="s">
        <v>75</v>
      </c>
      <c r="X57" s="38" t="s">
        <v>76</v>
      </c>
      <c r="Y57" s="35">
        <v>1.006499962E9</v>
      </c>
      <c r="Z57" s="24" t="s">
        <v>70</v>
      </c>
      <c r="AA57" s="39" t="s">
        <v>111</v>
      </c>
      <c r="AB57" s="33" t="s">
        <v>70</v>
      </c>
      <c r="AC57" s="33" t="s">
        <v>70</v>
      </c>
      <c r="AD57" s="30" t="s">
        <v>70</v>
      </c>
      <c r="AE57" s="30" t="s">
        <v>70</v>
      </c>
      <c r="AF57" s="227" t="s">
        <v>70</v>
      </c>
      <c r="AG57" s="30" t="s">
        <v>81</v>
      </c>
      <c r="AH57" s="39" t="s">
        <v>76</v>
      </c>
      <c r="AI57" s="35">
        <v>1.4237801E7</v>
      </c>
      <c r="AJ57" s="30" t="s">
        <v>112</v>
      </c>
      <c r="AK57" s="30">
        <v>308.0</v>
      </c>
      <c r="AL57" s="39" t="s">
        <v>83</v>
      </c>
      <c r="AM57" s="30" t="s">
        <v>70</v>
      </c>
      <c r="AN57" s="30" t="s">
        <v>70</v>
      </c>
      <c r="AO57" s="30">
        <v>0.0</v>
      </c>
      <c r="AP57" s="30" t="s">
        <v>70</v>
      </c>
      <c r="AQ57" s="30" t="s">
        <v>70</v>
      </c>
      <c r="AR57" s="30" t="s">
        <v>70</v>
      </c>
      <c r="AS57" s="28">
        <v>45345.0</v>
      </c>
      <c r="AT57" s="32">
        <v>45656.0</v>
      </c>
      <c r="AU57" s="30" t="s">
        <v>70</v>
      </c>
      <c r="AV57" s="30" t="s">
        <v>70</v>
      </c>
      <c r="AW57" s="30" t="s">
        <v>70</v>
      </c>
      <c r="AX57" s="30" t="s">
        <v>70</v>
      </c>
      <c r="AY57" s="30" t="s">
        <v>70</v>
      </c>
      <c r="AZ57" s="30" t="s">
        <v>70</v>
      </c>
      <c r="BA57" s="75" t="s">
        <v>1391</v>
      </c>
      <c r="BB57" s="48">
        <f t="shared" si="1"/>
        <v>18852033</v>
      </c>
      <c r="BC57" s="39" t="s">
        <v>96</v>
      </c>
      <c r="BD57" s="238" t="s">
        <v>1392</v>
      </c>
      <c r="BE57" s="30" t="s">
        <v>86</v>
      </c>
      <c r="BF57" s="30" t="s">
        <v>87</v>
      </c>
      <c r="BG57" s="44">
        <v>45345.0</v>
      </c>
      <c r="BH57" s="44">
        <v>45346.0</v>
      </c>
      <c r="BI57" s="30"/>
      <c r="BJ57" s="39"/>
      <c r="BK57" s="45" t="s">
        <v>88</v>
      </c>
    </row>
    <row r="58" ht="30.0" customHeight="1">
      <c r="A58" s="3"/>
      <c r="B58" s="50" t="s">
        <v>1393</v>
      </c>
      <c r="C58" s="24" t="s">
        <v>1104</v>
      </c>
      <c r="D58" s="50" t="s">
        <v>1393</v>
      </c>
      <c r="E58" s="30">
        <v>56.0</v>
      </c>
      <c r="F58" s="83" t="s">
        <v>1394</v>
      </c>
      <c r="G58" s="119">
        <v>45345.0</v>
      </c>
      <c r="H58" s="65" t="s">
        <v>1395</v>
      </c>
      <c r="I58" s="225" t="s">
        <v>67</v>
      </c>
      <c r="J58" s="33" t="s">
        <v>68</v>
      </c>
      <c r="K58" s="31" t="s">
        <v>69</v>
      </c>
      <c r="L58" s="30" t="s">
        <v>70</v>
      </c>
      <c r="M58" s="30" t="s">
        <v>1107</v>
      </c>
      <c r="N58" s="30">
        <v>8224.0</v>
      </c>
      <c r="O58" s="30">
        <v>8224.0</v>
      </c>
      <c r="P58" s="119">
        <v>45345.0</v>
      </c>
      <c r="Q58" s="33" t="s">
        <v>1108</v>
      </c>
      <c r="R58" s="34" t="s">
        <v>400</v>
      </c>
      <c r="S58" s="35">
        <v>21.0</v>
      </c>
      <c r="T58" s="26" t="s">
        <v>74</v>
      </c>
      <c r="U58" s="35">
        <v>5693195.0</v>
      </c>
      <c r="V58" s="35">
        <v>5.8260362E7</v>
      </c>
      <c r="W58" s="37" t="s">
        <v>75</v>
      </c>
      <c r="X58" s="38" t="s">
        <v>76</v>
      </c>
      <c r="Y58" s="35">
        <v>8.0800687E7</v>
      </c>
      <c r="Z58" s="24" t="s">
        <v>70</v>
      </c>
      <c r="AA58" s="39" t="s">
        <v>111</v>
      </c>
      <c r="AB58" s="33" t="s">
        <v>70</v>
      </c>
      <c r="AC58" s="33" t="s">
        <v>70</v>
      </c>
      <c r="AD58" s="30" t="s">
        <v>70</v>
      </c>
      <c r="AE58" s="30" t="s">
        <v>70</v>
      </c>
      <c r="AF58" s="227" t="s">
        <v>70</v>
      </c>
      <c r="AG58" s="30" t="s">
        <v>81</v>
      </c>
      <c r="AH58" s="39" t="s">
        <v>76</v>
      </c>
      <c r="AI58" s="35">
        <v>1.1387082E7</v>
      </c>
      <c r="AJ58" s="30" t="s">
        <v>1110</v>
      </c>
      <c r="AK58" s="30">
        <v>307.0</v>
      </c>
      <c r="AL58" s="39" t="s">
        <v>83</v>
      </c>
      <c r="AM58" s="30" t="s">
        <v>70</v>
      </c>
      <c r="AN58" s="30" t="s">
        <v>70</v>
      </c>
      <c r="AO58" s="30">
        <v>0.0</v>
      </c>
      <c r="AP58" s="30" t="s">
        <v>70</v>
      </c>
      <c r="AQ58" s="30" t="s">
        <v>70</v>
      </c>
      <c r="AR58" s="30" t="s">
        <v>70</v>
      </c>
      <c r="AS58" s="28">
        <v>45345.0</v>
      </c>
      <c r="AT58" s="119">
        <v>45655.0</v>
      </c>
      <c r="AU58" s="30" t="s">
        <v>70</v>
      </c>
      <c r="AV58" s="30" t="s">
        <v>70</v>
      </c>
      <c r="AW58" s="30" t="s">
        <v>70</v>
      </c>
      <c r="AX58" s="30" t="s">
        <v>70</v>
      </c>
      <c r="AY58" s="30" t="s">
        <v>70</v>
      </c>
      <c r="AZ58" s="30" t="s">
        <v>70</v>
      </c>
      <c r="BA58" s="75" t="s">
        <v>1396</v>
      </c>
      <c r="BB58" s="48">
        <f t="shared" si="1"/>
        <v>58260362</v>
      </c>
      <c r="BC58" s="45" t="s">
        <v>1352</v>
      </c>
      <c r="BD58" s="238" t="s">
        <v>1397</v>
      </c>
      <c r="BE58" s="30" t="s">
        <v>86</v>
      </c>
      <c r="BF58" s="30" t="s">
        <v>87</v>
      </c>
      <c r="BG58" s="44">
        <v>45345.0</v>
      </c>
      <c r="BH58" s="44">
        <v>45346.0</v>
      </c>
      <c r="BI58" s="30"/>
      <c r="BJ58" s="39"/>
      <c r="BK58" s="45" t="s">
        <v>88</v>
      </c>
    </row>
    <row r="59" ht="30.0" customHeight="1">
      <c r="A59" s="3"/>
      <c r="B59" s="50" t="s">
        <v>1398</v>
      </c>
      <c r="C59" s="24" t="s">
        <v>1104</v>
      </c>
      <c r="D59" s="50" t="s">
        <v>1398</v>
      </c>
      <c r="E59" s="30">
        <v>57.0</v>
      </c>
      <c r="F59" s="83" t="s">
        <v>1399</v>
      </c>
      <c r="G59" s="119">
        <v>45345.0</v>
      </c>
      <c r="H59" s="65" t="s">
        <v>1400</v>
      </c>
      <c r="I59" s="225" t="s">
        <v>195</v>
      </c>
      <c r="J59" s="33" t="s">
        <v>68</v>
      </c>
      <c r="K59" s="31" t="s">
        <v>69</v>
      </c>
      <c r="L59" s="30" t="s">
        <v>70</v>
      </c>
      <c r="M59" s="30" t="s">
        <v>1107</v>
      </c>
      <c r="N59" s="30">
        <v>9124.0</v>
      </c>
      <c r="O59" s="30">
        <v>8324.0</v>
      </c>
      <c r="P59" s="119">
        <v>45345.0</v>
      </c>
      <c r="Q59" s="33" t="s">
        <v>1108</v>
      </c>
      <c r="R59" s="34" t="s">
        <v>312</v>
      </c>
      <c r="S59" s="35">
        <v>21.0</v>
      </c>
      <c r="T59" s="26" t="s">
        <v>74</v>
      </c>
      <c r="U59" s="35">
        <v>3670920.0</v>
      </c>
      <c r="V59" s="35">
        <v>3.7565748E7</v>
      </c>
      <c r="W59" s="37" t="s">
        <v>75</v>
      </c>
      <c r="X59" s="38" t="s">
        <v>76</v>
      </c>
      <c r="Y59" s="35">
        <v>3166215.0</v>
      </c>
      <c r="Z59" s="24" t="s">
        <v>70</v>
      </c>
      <c r="AA59" s="39" t="s">
        <v>111</v>
      </c>
      <c r="AB59" s="33" t="s">
        <v>70</v>
      </c>
      <c r="AC59" s="33" t="s">
        <v>70</v>
      </c>
      <c r="AD59" s="30" t="s">
        <v>70</v>
      </c>
      <c r="AE59" s="30" t="s">
        <v>70</v>
      </c>
      <c r="AF59" s="227" t="s">
        <v>70</v>
      </c>
      <c r="AG59" s="30" t="s">
        <v>81</v>
      </c>
      <c r="AH59" s="39" t="s">
        <v>76</v>
      </c>
      <c r="AI59" s="35">
        <v>1.1387082E7</v>
      </c>
      <c r="AJ59" s="30" t="s">
        <v>1110</v>
      </c>
      <c r="AK59" s="30">
        <v>307.0</v>
      </c>
      <c r="AL59" s="39" t="s">
        <v>83</v>
      </c>
      <c r="AM59" s="30" t="s">
        <v>70</v>
      </c>
      <c r="AN59" s="30" t="s">
        <v>70</v>
      </c>
      <c r="AO59" s="30">
        <v>0.0</v>
      </c>
      <c r="AP59" s="30" t="s">
        <v>70</v>
      </c>
      <c r="AQ59" s="30" t="s">
        <v>70</v>
      </c>
      <c r="AR59" s="30" t="s">
        <v>70</v>
      </c>
      <c r="AS59" s="28">
        <v>45345.0</v>
      </c>
      <c r="AT59" s="119">
        <v>45655.0</v>
      </c>
      <c r="AU59" s="30" t="s">
        <v>70</v>
      </c>
      <c r="AV59" s="30" t="s">
        <v>70</v>
      </c>
      <c r="AW59" s="30" t="s">
        <v>70</v>
      </c>
      <c r="AX59" s="30" t="s">
        <v>70</v>
      </c>
      <c r="AY59" s="30" t="s">
        <v>70</v>
      </c>
      <c r="AZ59" s="30" t="s">
        <v>70</v>
      </c>
      <c r="BA59" s="75" t="s">
        <v>1401</v>
      </c>
      <c r="BB59" s="48">
        <f t="shared" si="1"/>
        <v>37565748</v>
      </c>
      <c r="BC59" s="45" t="s">
        <v>1352</v>
      </c>
      <c r="BD59" s="238" t="s">
        <v>1402</v>
      </c>
      <c r="BE59" s="30" t="s">
        <v>86</v>
      </c>
      <c r="BF59" s="30" t="s">
        <v>87</v>
      </c>
      <c r="BG59" s="44">
        <v>45345.0</v>
      </c>
      <c r="BH59" s="44">
        <v>45346.0</v>
      </c>
      <c r="BI59" s="30"/>
      <c r="BJ59" s="39"/>
      <c r="BK59" s="45" t="s">
        <v>88</v>
      </c>
    </row>
    <row r="60" ht="30.0" customHeight="1">
      <c r="A60" s="3"/>
      <c r="B60" s="50" t="s">
        <v>1403</v>
      </c>
      <c r="C60" s="24" t="s">
        <v>1104</v>
      </c>
      <c r="D60" s="50" t="s">
        <v>1403</v>
      </c>
      <c r="E60" s="30">
        <v>58.0</v>
      </c>
      <c r="F60" s="83" t="s">
        <v>1404</v>
      </c>
      <c r="G60" s="119">
        <v>45345.0</v>
      </c>
      <c r="H60" s="65" t="s">
        <v>1405</v>
      </c>
      <c r="I60" s="225" t="s">
        <v>67</v>
      </c>
      <c r="J60" s="33" t="s">
        <v>68</v>
      </c>
      <c r="K60" s="31" t="s">
        <v>69</v>
      </c>
      <c r="L60" s="30" t="s">
        <v>70</v>
      </c>
      <c r="M60" s="30" t="s">
        <v>155</v>
      </c>
      <c r="N60" s="30">
        <v>9424.0</v>
      </c>
      <c r="O60" s="30">
        <v>8024.0</v>
      </c>
      <c r="P60" s="119">
        <v>45345.0</v>
      </c>
      <c r="Q60" s="33" t="s">
        <v>72</v>
      </c>
      <c r="R60" s="34" t="s">
        <v>73</v>
      </c>
      <c r="S60" s="35">
        <v>21.0</v>
      </c>
      <c r="T60" s="26" t="s">
        <v>74</v>
      </c>
      <c r="U60" s="35">
        <v>5693195.0</v>
      </c>
      <c r="V60" s="35">
        <v>5.8450135E7</v>
      </c>
      <c r="W60" s="37" t="s">
        <v>75</v>
      </c>
      <c r="X60" s="38" t="s">
        <v>76</v>
      </c>
      <c r="Y60" s="35">
        <v>1.030577884E9</v>
      </c>
      <c r="Z60" s="24" t="s">
        <v>70</v>
      </c>
      <c r="AA60" s="39" t="s">
        <v>111</v>
      </c>
      <c r="AB60" s="33" t="s">
        <v>70</v>
      </c>
      <c r="AC60" s="33" t="s">
        <v>70</v>
      </c>
      <c r="AD60" s="30" t="s">
        <v>70</v>
      </c>
      <c r="AE60" s="30" t="s">
        <v>70</v>
      </c>
      <c r="AF60" s="227" t="s">
        <v>70</v>
      </c>
      <c r="AG60" s="30" t="s">
        <v>81</v>
      </c>
      <c r="AH60" s="39" t="s">
        <v>76</v>
      </c>
      <c r="AI60" s="35">
        <v>5.2423663E7</v>
      </c>
      <c r="AJ60" s="30" t="s">
        <v>156</v>
      </c>
      <c r="AK60" s="30">
        <v>308.0</v>
      </c>
      <c r="AL60" s="39" t="s">
        <v>83</v>
      </c>
      <c r="AM60" s="30" t="s">
        <v>70</v>
      </c>
      <c r="AN60" s="30" t="s">
        <v>70</v>
      </c>
      <c r="AO60" s="30">
        <v>0.0</v>
      </c>
      <c r="AP60" s="30" t="s">
        <v>70</v>
      </c>
      <c r="AQ60" s="30" t="s">
        <v>70</v>
      </c>
      <c r="AR60" s="30" t="s">
        <v>70</v>
      </c>
      <c r="AS60" s="28">
        <v>45345.0</v>
      </c>
      <c r="AT60" s="32">
        <v>45656.0</v>
      </c>
      <c r="AU60" s="30" t="s">
        <v>70</v>
      </c>
      <c r="AV60" s="30" t="s">
        <v>70</v>
      </c>
      <c r="AW60" s="30" t="s">
        <v>70</v>
      </c>
      <c r="AX60" s="30" t="s">
        <v>70</v>
      </c>
      <c r="AY60" s="30" t="s">
        <v>70</v>
      </c>
      <c r="AZ60" s="30" t="s">
        <v>70</v>
      </c>
      <c r="BA60" s="75" t="s">
        <v>1406</v>
      </c>
      <c r="BB60" s="48">
        <f t="shared" si="1"/>
        <v>58450135</v>
      </c>
      <c r="BC60" s="39" t="s">
        <v>102</v>
      </c>
      <c r="BD60" s="238" t="s">
        <v>1407</v>
      </c>
      <c r="BE60" s="30" t="s">
        <v>86</v>
      </c>
      <c r="BF60" s="30" t="s">
        <v>87</v>
      </c>
      <c r="BG60" s="44">
        <v>45345.0</v>
      </c>
      <c r="BH60" s="44">
        <v>45346.0</v>
      </c>
      <c r="BI60" s="30"/>
      <c r="BJ60" s="39"/>
      <c r="BK60" s="45" t="s">
        <v>88</v>
      </c>
    </row>
    <row r="61" ht="30.0" customHeight="1">
      <c r="A61" s="3"/>
      <c r="B61" s="50" t="s">
        <v>1408</v>
      </c>
      <c r="C61" s="24" t="s">
        <v>1104</v>
      </c>
      <c r="D61" s="50" t="s">
        <v>1408</v>
      </c>
      <c r="E61" s="30">
        <v>59.0</v>
      </c>
      <c r="F61" s="83" t="s">
        <v>1409</v>
      </c>
      <c r="G61" s="119">
        <v>45345.0</v>
      </c>
      <c r="H61" s="65" t="s">
        <v>1410</v>
      </c>
      <c r="I61" s="225" t="s">
        <v>195</v>
      </c>
      <c r="J61" s="33" t="s">
        <v>68</v>
      </c>
      <c r="K61" s="31" t="s">
        <v>69</v>
      </c>
      <c r="L61" s="30" t="s">
        <v>70</v>
      </c>
      <c r="M61" s="30" t="s">
        <v>155</v>
      </c>
      <c r="N61" s="30">
        <v>9524.0</v>
      </c>
      <c r="O61" s="30">
        <v>8124.0</v>
      </c>
      <c r="P61" s="119">
        <v>45345.0</v>
      </c>
      <c r="Q61" s="33" t="s">
        <v>72</v>
      </c>
      <c r="R61" s="34" t="s">
        <v>196</v>
      </c>
      <c r="S61" s="35">
        <v>21.0</v>
      </c>
      <c r="T61" s="26" t="s">
        <v>74</v>
      </c>
      <c r="U61" s="35">
        <v>1836238.0</v>
      </c>
      <c r="V61" s="35">
        <v>1.8852043E7</v>
      </c>
      <c r="W61" s="37" t="s">
        <v>75</v>
      </c>
      <c r="X61" s="38" t="s">
        <v>76</v>
      </c>
      <c r="Y61" s="35">
        <v>1.003804373E9</v>
      </c>
      <c r="Z61" s="24" t="s">
        <v>70</v>
      </c>
      <c r="AA61" s="39" t="s">
        <v>111</v>
      </c>
      <c r="AB61" s="33" t="s">
        <v>70</v>
      </c>
      <c r="AC61" s="33" t="s">
        <v>70</v>
      </c>
      <c r="AD61" s="30" t="s">
        <v>70</v>
      </c>
      <c r="AE61" s="30" t="s">
        <v>70</v>
      </c>
      <c r="AF61" s="227" t="s">
        <v>70</v>
      </c>
      <c r="AG61" s="30" t="s">
        <v>81</v>
      </c>
      <c r="AH61" s="39" t="s">
        <v>76</v>
      </c>
      <c r="AI61" s="35">
        <v>5.2423663E7</v>
      </c>
      <c r="AJ61" s="30" t="s">
        <v>156</v>
      </c>
      <c r="AK61" s="30">
        <v>308.0</v>
      </c>
      <c r="AL61" s="39" t="s">
        <v>83</v>
      </c>
      <c r="AM61" s="30" t="s">
        <v>70</v>
      </c>
      <c r="AN61" s="30" t="s">
        <v>70</v>
      </c>
      <c r="AO61" s="30">
        <v>0.0</v>
      </c>
      <c r="AP61" s="30" t="s">
        <v>70</v>
      </c>
      <c r="AQ61" s="30" t="s">
        <v>70</v>
      </c>
      <c r="AR61" s="30" t="s">
        <v>70</v>
      </c>
      <c r="AS61" s="28">
        <v>45345.0</v>
      </c>
      <c r="AT61" s="32">
        <v>45656.0</v>
      </c>
      <c r="AU61" s="30" t="s">
        <v>70</v>
      </c>
      <c r="AV61" s="30" t="s">
        <v>70</v>
      </c>
      <c r="AW61" s="30" t="s">
        <v>70</v>
      </c>
      <c r="AX61" s="30" t="s">
        <v>70</v>
      </c>
      <c r="AY61" s="30" t="s">
        <v>70</v>
      </c>
      <c r="AZ61" s="30" t="s">
        <v>70</v>
      </c>
      <c r="BA61" s="75" t="s">
        <v>1411</v>
      </c>
      <c r="BB61" s="48">
        <f t="shared" si="1"/>
        <v>18852043</v>
      </c>
      <c r="BC61" s="39" t="s">
        <v>65</v>
      </c>
      <c r="BD61" s="158" t="s">
        <v>1412</v>
      </c>
      <c r="BE61" s="30" t="s">
        <v>86</v>
      </c>
      <c r="BF61" s="30" t="s">
        <v>87</v>
      </c>
      <c r="BG61" s="44">
        <v>45345.0</v>
      </c>
      <c r="BH61" s="44">
        <v>45346.0</v>
      </c>
      <c r="BI61" s="30"/>
      <c r="BJ61" s="39"/>
      <c r="BK61" s="45" t="s">
        <v>88</v>
      </c>
    </row>
    <row r="62" ht="30.0" customHeight="1">
      <c r="A62" s="3"/>
      <c r="B62" s="50" t="s">
        <v>1413</v>
      </c>
      <c r="C62" s="24" t="s">
        <v>1104</v>
      </c>
      <c r="D62" s="50" t="s">
        <v>1413</v>
      </c>
      <c r="E62" s="30">
        <v>60.0</v>
      </c>
      <c r="F62" s="83" t="s">
        <v>1414</v>
      </c>
      <c r="G62" s="119">
        <v>45345.0</v>
      </c>
      <c r="H62" s="65" t="s">
        <v>1415</v>
      </c>
      <c r="I62" s="225" t="s">
        <v>195</v>
      </c>
      <c r="J62" s="33" t="s">
        <v>68</v>
      </c>
      <c r="K62" s="31" t="s">
        <v>69</v>
      </c>
      <c r="L62" s="30" t="s">
        <v>70</v>
      </c>
      <c r="M62" s="30" t="s">
        <v>1107</v>
      </c>
      <c r="N62" s="30">
        <v>8724.0</v>
      </c>
      <c r="O62" s="30">
        <v>8424.0</v>
      </c>
      <c r="P62" s="119">
        <v>45345.0</v>
      </c>
      <c r="Q62" s="33" t="s">
        <v>1108</v>
      </c>
      <c r="R62" s="34" t="s">
        <v>296</v>
      </c>
      <c r="S62" s="35">
        <v>21.0</v>
      </c>
      <c r="T62" s="26" t="s">
        <v>74</v>
      </c>
      <c r="U62" s="35">
        <v>2948106.0</v>
      </c>
      <c r="V62" s="35">
        <v>3.0168951E7</v>
      </c>
      <c r="W62" s="37" t="s">
        <v>75</v>
      </c>
      <c r="X62" s="38" t="s">
        <v>76</v>
      </c>
      <c r="Y62" s="35">
        <v>1.123860494E9</v>
      </c>
      <c r="Z62" s="24" t="s">
        <v>70</v>
      </c>
      <c r="AA62" s="39" t="s">
        <v>111</v>
      </c>
      <c r="AB62" s="33" t="s">
        <v>70</v>
      </c>
      <c r="AC62" s="33" t="s">
        <v>70</v>
      </c>
      <c r="AD62" s="30" t="s">
        <v>70</v>
      </c>
      <c r="AE62" s="30" t="s">
        <v>70</v>
      </c>
      <c r="AF62" s="227" t="s">
        <v>70</v>
      </c>
      <c r="AG62" s="30" t="s">
        <v>81</v>
      </c>
      <c r="AH62" s="39" t="s">
        <v>76</v>
      </c>
      <c r="AI62" s="35">
        <v>1.1387082E7</v>
      </c>
      <c r="AJ62" s="30" t="s">
        <v>1110</v>
      </c>
      <c r="AK62" s="30">
        <v>307.0</v>
      </c>
      <c r="AL62" s="39" t="s">
        <v>83</v>
      </c>
      <c r="AM62" s="30" t="s">
        <v>70</v>
      </c>
      <c r="AN62" s="30" t="s">
        <v>70</v>
      </c>
      <c r="AO62" s="30">
        <v>0.0</v>
      </c>
      <c r="AP62" s="30" t="s">
        <v>70</v>
      </c>
      <c r="AQ62" s="30" t="s">
        <v>70</v>
      </c>
      <c r="AR62" s="30" t="s">
        <v>70</v>
      </c>
      <c r="AS62" s="28">
        <v>45345.0</v>
      </c>
      <c r="AT62" s="119">
        <v>45655.0</v>
      </c>
      <c r="AU62" s="30" t="s">
        <v>70</v>
      </c>
      <c r="AV62" s="30" t="s">
        <v>70</v>
      </c>
      <c r="AW62" s="30" t="s">
        <v>70</v>
      </c>
      <c r="AX62" s="30" t="s">
        <v>70</v>
      </c>
      <c r="AY62" s="30" t="s">
        <v>70</v>
      </c>
      <c r="AZ62" s="30" t="s">
        <v>70</v>
      </c>
      <c r="BA62" s="75" t="s">
        <v>1416</v>
      </c>
      <c r="BB62" s="48">
        <f t="shared" si="1"/>
        <v>30168951</v>
      </c>
      <c r="BC62" s="45" t="s">
        <v>1352</v>
      </c>
      <c r="BD62" s="158" t="s">
        <v>1417</v>
      </c>
      <c r="BE62" s="30" t="s">
        <v>86</v>
      </c>
      <c r="BF62" s="30" t="s">
        <v>87</v>
      </c>
      <c r="BG62" s="44">
        <v>45345.0</v>
      </c>
      <c r="BH62" s="44">
        <v>45346.0</v>
      </c>
      <c r="BI62" s="30"/>
      <c r="BJ62" s="39"/>
      <c r="BK62" s="45" t="s">
        <v>88</v>
      </c>
    </row>
    <row r="63" ht="30.0" customHeight="1">
      <c r="A63" s="3"/>
      <c r="B63" s="50" t="s">
        <v>1418</v>
      </c>
      <c r="C63" s="24" t="s">
        <v>1104</v>
      </c>
      <c r="D63" s="50" t="s">
        <v>1418</v>
      </c>
      <c r="E63" s="30">
        <v>61.0</v>
      </c>
      <c r="F63" s="83" t="s">
        <v>1419</v>
      </c>
      <c r="G63" s="119">
        <v>45345.0</v>
      </c>
      <c r="H63" s="65" t="s">
        <v>1420</v>
      </c>
      <c r="I63" s="225" t="s">
        <v>67</v>
      </c>
      <c r="J63" s="33" t="s">
        <v>68</v>
      </c>
      <c r="K63" s="31" t="s">
        <v>69</v>
      </c>
      <c r="L63" s="30" t="s">
        <v>70</v>
      </c>
      <c r="M63" s="30" t="s">
        <v>1107</v>
      </c>
      <c r="N63" s="30">
        <v>8324.0</v>
      </c>
      <c r="O63" s="30">
        <v>8524.0</v>
      </c>
      <c r="P63" s="119">
        <v>45345.0</v>
      </c>
      <c r="Q63" s="33" t="s">
        <v>1108</v>
      </c>
      <c r="R63" s="34" t="s">
        <v>312</v>
      </c>
      <c r="S63" s="35">
        <v>21.0</v>
      </c>
      <c r="T63" s="26" t="s">
        <v>74</v>
      </c>
      <c r="U63" s="35">
        <v>3818858.0</v>
      </c>
      <c r="V63" s="35">
        <v>3.9079647E7</v>
      </c>
      <c r="W63" s="37" t="s">
        <v>75</v>
      </c>
      <c r="X63" s="38" t="s">
        <v>76</v>
      </c>
      <c r="Y63" s="35">
        <v>1.014276903E9</v>
      </c>
      <c r="Z63" s="24" t="s">
        <v>70</v>
      </c>
      <c r="AA63" s="39" t="s">
        <v>111</v>
      </c>
      <c r="AB63" s="33" t="s">
        <v>70</v>
      </c>
      <c r="AC63" s="33" t="s">
        <v>70</v>
      </c>
      <c r="AD63" s="30" t="s">
        <v>70</v>
      </c>
      <c r="AE63" s="30" t="s">
        <v>70</v>
      </c>
      <c r="AF63" s="227" t="s">
        <v>70</v>
      </c>
      <c r="AG63" s="30" t="s">
        <v>81</v>
      </c>
      <c r="AH63" s="39" t="s">
        <v>76</v>
      </c>
      <c r="AI63" s="35">
        <v>1.1387082E7</v>
      </c>
      <c r="AJ63" s="30" t="s">
        <v>1110</v>
      </c>
      <c r="AK63" s="30">
        <v>307.0</v>
      </c>
      <c r="AL63" s="39" t="s">
        <v>83</v>
      </c>
      <c r="AM63" s="30" t="s">
        <v>70</v>
      </c>
      <c r="AN63" s="30" t="s">
        <v>70</v>
      </c>
      <c r="AO63" s="30">
        <v>0.0</v>
      </c>
      <c r="AP63" s="30" t="s">
        <v>70</v>
      </c>
      <c r="AQ63" s="30" t="s">
        <v>70</v>
      </c>
      <c r="AR63" s="30" t="s">
        <v>70</v>
      </c>
      <c r="AS63" s="119">
        <v>45345.0</v>
      </c>
      <c r="AT63" s="119">
        <v>45655.0</v>
      </c>
      <c r="AU63" s="30" t="s">
        <v>70</v>
      </c>
      <c r="AV63" s="30" t="s">
        <v>70</v>
      </c>
      <c r="AW63" s="30" t="s">
        <v>70</v>
      </c>
      <c r="AX63" s="30" t="s">
        <v>70</v>
      </c>
      <c r="AY63" s="30" t="s">
        <v>70</v>
      </c>
      <c r="AZ63" s="30" t="s">
        <v>70</v>
      </c>
      <c r="BA63" s="75" t="s">
        <v>1421</v>
      </c>
      <c r="BB63" s="48">
        <f t="shared" si="1"/>
        <v>39079647</v>
      </c>
      <c r="BC63" s="45" t="s">
        <v>1352</v>
      </c>
      <c r="BD63" s="184" t="s">
        <v>1422</v>
      </c>
      <c r="BE63" s="30" t="s">
        <v>86</v>
      </c>
      <c r="BF63" s="30" t="s">
        <v>87</v>
      </c>
      <c r="BG63" s="44">
        <v>45345.0</v>
      </c>
      <c r="BH63" s="44">
        <v>45346.0</v>
      </c>
      <c r="BI63" s="30"/>
      <c r="BJ63" s="39"/>
      <c r="BK63" s="45" t="s">
        <v>88</v>
      </c>
    </row>
    <row r="64" ht="30.0" customHeight="1">
      <c r="A64" s="3"/>
      <c r="B64" s="50" t="s">
        <v>1423</v>
      </c>
      <c r="C64" s="24" t="s">
        <v>1104</v>
      </c>
      <c r="D64" s="50" t="s">
        <v>1423</v>
      </c>
      <c r="E64" s="30">
        <v>62.0</v>
      </c>
      <c r="F64" s="39" t="s">
        <v>1424</v>
      </c>
      <c r="G64" s="119">
        <v>45348.0</v>
      </c>
      <c r="H64" s="39" t="s">
        <v>1425</v>
      </c>
      <c r="I64" s="225" t="s">
        <v>195</v>
      </c>
      <c r="J64" s="33" t="s">
        <v>68</v>
      </c>
      <c r="K64" s="31" t="s">
        <v>69</v>
      </c>
      <c r="L64" s="30" t="s">
        <v>70</v>
      </c>
      <c r="M64" s="30" t="s">
        <v>124</v>
      </c>
      <c r="N64" s="30">
        <v>7424.0</v>
      </c>
      <c r="O64" s="30">
        <v>8624.0</v>
      </c>
      <c r="P64" s="119">
        <v>45348.0</v>
      </c>
      <c r="Q64" s="33" t="s">
        <v>72</v>
      </c>
      <c r="R64" s="34" t="s">
        <v>592</v>
      </c>
      <c r="S64" s="35">
        <v>21.0</v>
      </c>
      <c r="T64" s="30" t="s">
        <v>74</v>
      </c>
      <c r="U64" s="35">
        <v>3226851.0</v>
      </c>
      <c r="V64" s="35">
        <v>3.2806319E7</v>
      </c>
      <c r="W64" s="39" t="s">
        <v>75</v>
      </c>
      <c r="X64" s="39" t="s">
        <v>76</v>
      </c>
      <c r="Y64" s="35">
        <v>1.014203087E9</v>
      </c>
      <c r="Z64" s="30" t="s">
        <v>70</v>
      </c>
      <c r="AA64" s="39" t="s">
        <v>111</v>
      </c>
      <c r="AB64" s="33" t="s">
        <v>70</v>
      </c>
      <c r="AC64" s="33" t="s">
        <v>70</v>
      </c>
      <c r="AD64" s="30" t="s">
        <v>70</v>
      </c>
      <c r="AE64" s="30" t="s">
        <v>70</v>
      </c>
      <c r="AF64" s="227" t="s">
        <v>70</v>
      </c>
      <c r="AG64" s="30" t="s">
        <v>81</v>
      </c>
      <c r="AH64" s="39" t="s">
        <v>76</v>
      </c>
      <c r="AI64" s="35">
        <v>7.9635747E7</v>
      </c>
      <c r="AJ64" s="30" t="s">
        <v>125</v>
      </c>
      <c r="AK64" s="30">
        <v>305.0</v>
      </c>
      <c r="AL64" s="39" t="s">
        <v>83</v>
      </c>
      <c r="AM64" s="30" t="s">
        <v>70</v>
      </c>
      <c r="AN64" s="30" t="s">
        <v>70</v>
      </c>
      <c r="AO64" s="30">
        <v>0.0</v>
      </c>
      <c r="AP64" s="30" t="s">
        <v>70</v>
      </c>
      <c r="AQ64" s="30" t="s">
        <v>70</v>
      </c>
      <c r="AR64" s="30" t="s">
        <v>70</v>
      </c>
      <c r="AS64" s="119">
        <v>45348.0</v>
      </c>
      <c r="AT64" s="32">
        <v>45656.0</v>
      </c>
      <c r="AU64" s="30" t="s">
        <v>70</v>
      </c>
      <c r="AV64" s="30" t="s">
        <v>70</v>
      </c>
      <c r="AW64" s="30" t="s">
        <v>70</v>
      </c>
      <c r="AX64" s="30" t="s">
        <v>70</v>
      </c>
      <c r="AY64" s="30" t="s">
        <v>70</v>
      </c>
      <c r="AZ64" s="30" t="s">
        <v>70</v>
      </c>
      <c r="BA64" s="74" t="s">
        <v>1426</v>
      </c>
      <c r="BB64" s="48">
        <f t="shared" si="1"/>
        <v>32806319</v>
      </c>
      <c r="BC64" s="39" t="s">
        <v>102</v>
      </c>
      <c r="BD64" s="158" t="s">
        <v>1427</v>
      </c>
      <c r="BE64" s="30" t="s">
        <v>86</v>
      </c>
      <c r="BF64" s="30" t="s">
        <v>87</v>
      </c>
      <c r="BG64" s="44">
        <v>45348.0</v>
      </c>
      <c r="BH64" s="44">
        <v>45349.0</v>
      </c>
      <c r="BI64" s="30"/>
      <c r="BJ64" s="39"/>
      <c r="BK64" s="45" t="s">
        <v>88</v>
      </c>
    </row>
    <row r="65" ht="30.0" customHeight="1">
      <c r="A65" s="3"/>
      <c r="B65" s="50" t="s">
        <v>1428</v>
      </c>
      <c r="C65" s="24" t="s">
        <v>1104</v>
      </c>
      <c r="D65" s="50" t="s">
        <v>1428</v>
      </c>
      <c r="E65" s="30">
        <v>63.0</v>
      </c>
      <c r="F65" s="39" t="s">
        <v>1429</v>
      </c>
      <c r="G65" s="119">
        <v>45348.0</v>
      </c>
      <c r="H65" s="65" t="s">
        <v>1430</v>
      </c>
      <c r="I65" s="225" t="s">
        <v>195</v>
      </c>
      <c r="J65" s="33" t="s">
        <v>68</v>
      </c>
      <c r="K65" s="31" t="s">
        <v>69</v>
      </c>
      <c r="L65" s="30" t="s">
        <v>70</v>
      </c>
      <c r="M65" s="30" t="s">
        <v>1107</v>
      </c>
      <c r="N65" s="30">
        <v>8624.0</v>
      </c>
      <c r="O65" s="30">
        <v>8724.0</v>
      </c>
      <c r="P65" s="119">
        <v>45348.0</v>
      </c>
      <c r="Q65" s="33" t="s">
        <v>1108</v>
      </c>
      <c r="R65" s="34" t="s">
        <v>196</v>
      </c>
      <c r="S65" s="35">
        <v>21.0</v>
      </c>
      <c r="T65" s="30" t="s">
        <v>74</v>
      </c>
      <c r="U65" s="35">
        <v>2948106.0</v>
      </c>
      <c r="V65" s="35">
        <v>2.9874141E7</v>
      </c>
      <c r="W65" s="39" t="s">
        <v>75</v>
      </c>
      <c r="X65" s="39" t="s">
        <v>76</v>
      </c>
      <c r="Y65" s="35">
        <v>1.121825144E9</v>
      </c>
      <c r="Z65" s="30" t="s">
        <v>70</v>
      </c>
      <c r="AA65" s="39" t="s">
        <v>111</v>
      </c>
      <c r="AB65" s="33" t="s">
        <v>70</v>
      </c>
      <c r="AC65" s="33" t="s">
        <v>70</v>
      </c>
      <c r="AD65" s="30" t="s">
        <v>70</v>
      </c>
      <c r="AE65" s="30" t="s">
        <v>70</v>
      </c>
      <c r="AF65" s="227" t="s">
        <v>70</v>
      </c>
      <c r="AG65" s="30" t="s">
        <v>81</v>
      </c>
      <c r="AH65" s="39" t="s">
        <v>76</v>
      </c>
      <c r="AI65" s="35">
        <v>1.1387082E7</v>
      </c>
      <c r="AJ65" s="30" t="s">
        <v>1110</v>
      </c>
      <c r="AK65" s="30">
        <v>305.0</v>
      </c>
      <c r="AL65" s="39" t="s">
        <v>83</v>
      </c>
      <c r="AM65" s="30" t="s">
        <v>70</v>
      </c>
      <c r="AN65" s="30" t="s">
        <v>70</v>
      </c>
      <c r="AO65" s="30">
        <v>0.0</v>
      </c>
      <c r="AP65" s="30" t="s">
        <v>70</v>
      </c>
      <c r="AQ65" s="30" t="s">
        <v>70</v>
      </c>
      <c r="AR65" s="30" t="s">
        <v>70</v>
      </c>
      <c r="AS65" s="119">
        <v>45348.0</v>
      </c>
      <c r="AT65" s="119">
        <v>45655.0</v>
      </c>
      <c r="AU65" s="30" t="s">
        <v>70</v>
      </c>
      <c r="AV65" s="30" t="s">
        <v>70</v>
      </c>
      <c r="AW65" s="30" t="s">
        <v>70</v>
      </c>
      <c r="AX65" s="30" t="s">
        <v>70</v>
      </c>
      <c r="AY65" s="30" t="s">
        <v>70</v>
      </c>
      <c r="AZ65" s="30" t="s">
        <v>70</v>
      </c>
      <c r="BA65" s="75" t="s">
        <v>1431</v>
      </c>
      <c r="BB65" s="48">
        <f t="shared" si="1"/>
        <v>29874141</v>
      </c>
      <c r="BC65" s="45" t="s">
        <v>1352</v>
      </c>
      <c r="BD65" s="180" t="s">
        <v>1432</v>
      </c>
      <c r="BE65" s="30" t="s">
        <v>86</v>
      </c>
      <c r="BF65" s="30" t="s">
        <v>87</v>
      </c>
      <c r="BG65" s="44">
        <v>45348.0</v>
      </c>
      <c r="BH65" s="44">
        <v>45349.0</v>
      </c>
      <c r="BI65" s="30"/>
      <c r="BJ65" s="39"/>
      <c r="BK65" s="45" t="s">
        <v>88</v>
      </c>
    </row>
    <row r="66" ht="30.0" customHeight="1">
      <c r="B66" s="255" t="s">
        <v>1433</v>
      </c>
      <c r="C66" s="24" t="s">
        <v>1104</v>
      </c>
      <c r="D66" s="255" t="s">
        <v>1433</v>
      </c>
      <c r="E66" s="30">
        <v>64.0</v>
      </c>
      <c r="F66" s="45" t="s">
        <v>1434</v>
      </c>
      <c r="G66" s="119">
        <v>45349.0</v>
      </c>
      <c r="H66" s="168" t="s">
        <v>1435</v>
      </c>
      <c r="I66" s="225" t="s">
        <v>67</v>
      </c>
      <c r="J66" s="33" t="s">
        <v>68</v>
      </c>
      <c r="K66" s="31" t="s">
        <v>69</v>
      </c>
      <c r="L66" s="30" t="s">
        <v>70</v>
      </c>
      <c r="M66" s="30" t="s">
        <v>1107</v>
      </c>
      <c r="N66" s="84">
        <v>9724.0</v>
      </c>
      <c r="O66" s="84">
        <v>8924.0</v>
      </c>
      <c r="P66" s="119">
        <v>45349.0</v>
      </c>
      <c r="Q66" s="33" t="s">
        <v>1108</v>
      </c>
      <c r="R66" s="34" t="s">
        <v>196</v>
      </c>
      <c r="S66" s="35">
        <v>21.0</v>
      </c>
      <c r="T66" s="30" t="s">
        <v>74</v>
      </c>
      <c r="U66" s="113">
        <v>3670921.0</v>
      </c>
      <c r="V66" s="113">
        <v>3.7198666E7</v>
      </c>
      <c r="W66" s="39" t="s">
        <v>75</v>
      </c>
      <c r="X66" s="39" t="s">
        <v>76</v>
      </c>
      <c r="Y66" s="113">
        <v>1.12195328E9</v>
      </c>
      <c r="Z66" s="30" t="s">
        <v>70</v>
      </c>
      <c r="AA66" s="39" t="s">
        <v>111</v>
      </c>
      <c r="AB66" s="33" t="s">
        <v>70</v>
      </c>
      <c r="AC66" s="33" t="s">
        <v>70</v>
      </c>
      <c r="AD66" s="30" t="s">
        <v>70</v>
      </c>
      <c r="AE66" s="30" t="s">
        <v>70</v>
      </c>
      <c r="AF66" s="227" t="s">
        <v>70</v>
      </c>
      <c r="AG66" s="30" t="s">
        <v>81</v>
      </c>
      <c r="AH66" s="39" t="s">
        <v>76</v>
      </c>
      <c r="AI66" s="35">
        <v>1.1387082E7</v>
      </c>
      <c r="AJ66" s="30" t="s">
        <v>1110</v>
      </c>
      <c r="AK66" s="84">
        <v>304.0</v>
      </c>
      <c r="AL66" s="39" t="s">
        <v>83</v>
      </c>
      <c r="AM66" s="30" t="s">
        <v>70</v>
      </c>
      <c r="AN66" s="30" t="s">
        <v>70</v>
      </c>
      <c r="AO66" s="30">
        <v>0.0</v>
      </c>
      <c r="AP66" s="30" t="s">
        <v>70</v>
      </c>
      <c r="AQ66" s="30" t="s">
        <v>70</v>
      </c>
      <c r="AR66" s="30" t="s">
        <v>70</v>
      </c>
      <c r="AS66" s="119">
        <v>45349.0</v>
      </c>
      <c r="AT66" s="32">
        <v>45656.0</v>
      </c>
      <c r="AU66" s="30" t="s">
        <v>70</v>
      </c>
      <c r="AV66" s="30" t="s">
        <v>70</v>
      </c>
      <c r="AW66" s="30" t="s">
        <v>70</v>
      </c>
      <c r="AX66" s="30" t="s">
        <v>70</v>
      </c>
      <c r="AY66" s="30" t="s">
        <v>70</v>
      </c>
      <c r="AZ66" s="30" t="s">
        <v>70</v>
      </c>
      <c r="BA66" s="156" t="s">
        <v>1436</v>
      </c>
      <c r="BB66" s="48">
        <f t="shared" si="1"/>
        <v>37198666</v>
      </c>
      <c r="BC66" s="45" t="s">
        <v>1352</v>
      </c>
      <c r="BD66" s="256" t="s">
        <v>1437</v>
      </c>
      <c r="BE66" s="30" t="s">
        <v>86</v>
      </c>
      <c r="BF66" s="30" t="s">
        <v>87</v>
      </c>
      <c r="BG66" s="44">
        <v>45349.0</v>
      </c>
      <c r="BH66" s="44">
        <v>45350.0</v>
      </c>
      <c r="BI66" s="44"/>
      <c r="BJ66" s="133"/>
      <c r="BK66" s="45" t="s">
        <v>88</v>
      </c>
    </row>
    <row r="67" ht="30.0" customHeight="1">
      <c r="B67" s="255" t="s">
        <v>1438</v>
      </c>
      <c r="C67" s="24" t="s">
        <v>1104</v>
      </c>
      <c r="D67" s="255" t="s">
        <v>1438</v>
      </c>
      <c r="E67" s="30">
        <v>65.0</v>
      </c>
      <c r="F67" s="198" t="s">
        <v>1439</v>
      </c>
      <c r="G67" s="119">
        <v>45349.0</v>
      </c>
      <c r="H67" s="172" t="s">
        <v>1440</v>
      </c>
      <c r="I67" s="225" t="s">
        <v>67</v>
      </c>
      <c r="J67" s="33" t="s">
        <v>68</v>
      </c>
      <c r="K67" s="31" t="s">
        <v>69</v>
      </c>
      <c r="L67" s="30" t="s">
        <v>70</v>
      </c>
      <c r="M67" s="30" t="s">
        <v>1107</v>
      </c>
      <c r="N67" s="84">
        <v>9824.0</v>
      </c>
      <c r="O67" s="84">
        <v>9024.0</v>
      </c>
      <c r="P67" s="119">
        <v>45349.0</v>
      </c>
      <c r="Q67" s="33" t="s">
        <v>1108</v>
      </c>
      <c r="R67" s="34" t="s">
        <v>196</v>
      </c>
      <c r="S67" s="35">
        <v>21.0</v>
      </c>
      <c r="T67" s="30" t="s">
        <v>74</v>
      </c>
      <c r="U67" s="113">
        <v>3670921.0</v>
      </c>
      <c r="V67" s="113">
        <v>3.7198666E7</v>
      </c>
      <c r="W67" s="39" t="s">
        <v>75</v>
      </c>
      <c r="X67" s="39" t="s">
        <v>76</v>
      </c>
      <c r="Y67" s="113">
        <v>1.016033685E9</v>
      </c>
      <c r="Z67" s="30" t="s">
        <v>70</v>
      </c>
      <c r="AA67" s="39" t="s">
        <v>111</v>
      </c>
      <c r="AB67" s="33" t="s">
        <v>70</v>
      </c>
      <c r="AC67" s="33" t="s">
        <v>70</v>
      </c>
      <c r="AD67" s="30" t="s">
        <v>70</v>
      </c>
      <c r="AE67" s="30" t="s">
        <v>70</v>
      </c>
      <c r="AF67" s="227" t="s">
        <v>70</v>
      </c>
      <c r="AG67" s="30" t="s">
        <v>81</v>
      </c>
      <c r="AH67" s="39" t="s">
        <v>76</v>
      </c>
      <c r="AI67" s="35">
        <v>1.1387082E7</v>
      </c>
      <c r="AJ67" s="30" t="s">
        <v>1110</v>
      </c>
      <c r="AK67" s="84">
        <v>304.0</v>
      </c>
      <c r="AL67" s="39" t="s">
        <v>83</v>
      </c>
      <c r="AM67" s="30" t="s">
        <v>70</v>
      </c>
      <c r="AN67" s="30" t="s">
        <v>70</v>
      </c>
      <c r="AO67" s="30">
        <v>0.0</v>
      </c>
      <c r="AP67" s="30" t="s">
        <v>70</v>
      </c>
      <c r="AQ67" s="30" t="s">
        <v>70</v>
      </c>
      <c r="AR67" s="30" t="s">
        <v>70</v>
      </c>
      <c r="AS67" s="119">
        <v>45349.0</v>
      </c>
      <c r="AT67" s="32">
        <v>45656.0</v>
      </c>
      <c r="AU67" s="30" t="s">
        <v>70</v>
      </c>
      <c r="AV67" s="30" t="s">
        <v>70</v>
      </c>
      <c r="AW67" s="30" t="s">
        <v>70</v>
      </c>
      <c r="AX67" s="30" t="s">
        <v>70</v>
      </c>
      <c r="AY67" s="30" t="s">
        <v>70</v>
      </c>
      <c r="AZ67" s="30" t="s">
        <v>70</v>
      </c>
      <c r="BA67" s="159" t="s">
        <v>1441</v>
      </c>
      <c r="BB67" s="48">
        <f t="shared" si="1"/>
        <v>37198666</v>
      </c>
      <c r="BC67" s="45" t="s">
        <v>1352</v>
      </c>
      <c r="BD67" s="257" t="s">
        <v>1442</v>
      </c>
      <c r="BE67" s="30" t="s">
        <v>86</v>
      </c>
      <c r="BF67" s="30" t="s">
        <v>87</v>
      </c>
      <c r="BG67" s="44">
        <v>45349.0</v>
      </c>
      <c r="BH67" s="44">
        <v>45350.0</v>
      </c>
      <c r="BI67" s="258"/>
      <c r="BJ67" s="133"/>
      <c r="BK67" s="45" t="s">
        <v>88</v>
      </c>
    </row>
    <row r="68" ht="30.0" customHeight="1">
      <c r="B68" s="255" t="s">
        <v>1443</v>
      </c>
      <c r="C68" s="24" t="s">
        <v>1104</v>
      </c>
      <c r="D68" s="255" t="s">
        <v>1443</v>
      </c>
      <c r="E68" s="30">
        <v>66.0</v>
      </c>
      <c r="F68" s="202" t="s">
        <v>1444</v>
      </c>
      <c r="G68" s="119">
        <v>45349.0</v>
      </c>
      <c r="H68" s="172" t="s">
        <v>1445</v>
      </c>
      <c r="I68" s="225" t="s">
        <v>195</v>
      </c>
      <c r="J68" s="33" t="s">
        <v>68</v>
      </c>
      <c r="K68" s="31" t="s">
        <v>69</v>
      </c>
      <c r="L68" s="30" t="s">
        <v>70</v>
      </c>
      <c r="M68" s="84" t="s">
        <v>162</v>
      </c>
      <c r="N68" s="84">
        <v>9624.0</v>
      </c>
      <c r="O68" s="84">
        <v>8824.0</v>
      </c>
      <c r="P68" s="119">
        <v>45349.0</v>
      </c>
      <c r="Q68" s="33" t="s">
        <v>72</v>
      </c>
      <c r="R68" s="34" t="s">
        <v>196</v>
      </c>
      <c r="S68" s="35">
        <v>21.0</v>
      </c>
      <c r="T68" s="30" t="s">
        <v>74</v>
      </c>
      <c r="U68" s="113">
        <v>2084129.0</v>
      </c>
      <c r="V68" s="113">
        <v>2.1119174E7</v>
      </c>
      <c r="W68" s="39" t="s">
        <v>75</v>
      </c>
      <c r="X68" s="39" t="s">
        <v>76</v>
      </c>
      <c r="Y68" s="113">
        <v>1.006778468E9</v>
      </c>
      <c r="Z68" s="30" t="s">
        <v>70</v>
      </c>
      <c r="AA68" s="39" t="s">
        <v>111</v>
      </c>
      <c r="AB68" s="33" t="s">
        <v>70</v>
      </c>
      <c r="AC68" s="33" t="s">
        <v>70</v>
      </c>
      <c r="AD68" s="30" t="s">
        <v>70</v>
      </c>
      <c r="AE68" s="30" t="s">
        <v>70</v>
      </c>
      <c r="AF68" s="227" t="s">
        <v>70</v>
      </c>
      <c r="AG68" s="30" t="s">
        <v>81</v>
      </c>
      <c r="AH68" s="39" t="s">
        <v>76</v>
      </c>
      <c r="AI68" s="35">
        <v>1.7649494E7</v>
      </c>
      <c r="AJ68" s="50" t="s">
        <v>163</v>
      </c>
      <c r="AK68" s="84">
        <v>304.0</v>
      </c>
      <c r="AL68" s="39" t="s">
        <v>83</v>
      </c>
      <c r="AM68" s="30" t="s">
        <v>70</v>
      </c>
      <c r="AN68" s="30" t="s">
        <v>70</v>
      </c>
      <c r="AO68" s="30">
        <v>0.0</v>
      </c>
      <c r="AP68" s="30" t="s">
        <v>70</v>
      </c>
      <c r="AQ68" s="30" t="s">
        <v>70</v>
      </c>
      <c r="AR68" s="30" t="s">
        <v>70</v>
      </c>
      <c r="AS68" s="119">
        <v>45349.0</v>
      </c>
      <c r="AT68" s="32">
        <v>45656.0</v>
      </c>
      <c r="AU68" s="30" t="s">
        <v>70</v>
      </c>
      <c r="AV68" s="30" t="s">
        <v>70</v>
      </c>
      <c r="AW68" s="30" t="s">
        <v>70</v>
      </c>
      <c r="AX68" s="30" t="s">
        <v>70</v>
      </c>
      <c r="AY68" s="30" t="s">
        <v>70</v>
      </c>
      <c r="AZ68" s="30" t="s">
        <v>70</v>
      </c>
      <c r="BA68" s="159" t="s">
        <v>1446</v>
      </c>
      <c r="BB68" s="48">
        <f t="shared" si="1"/>
        <v>21119174</v>
      </c>
      <c r="BC68" s="45" t="s">
        <v>90</v>
      </c>
      <c r="BD68" s="259" t="s">
        <v>1447</v>
      </c>
      <c r="BE68" s="30" t="s">
        <v>86</v>
      </c>
      <c r="BF68" s="30" t="s">
        <v>87</v>
      </c>
      <c r="BG68" s="44">
        <v>45349.0</v>
      </c>
      <c r="BH68" s="44">
        <v>45350.0</v>
      </c>
      <c r="BI68" s="258"/>
      <c r="BJ68" s="133"/>
      <c r="BK68" s="45" t="s">
        <v>88</v>
      </c>
    </row>
    <row r="69" ht="30.0" customHeight="1">
      <c r="B69" s="255" t="s">
        <v>1448</v>
      </c>
      <c r="C69" s="24" t="s">
        <v>1104</v>
      </c>
      <c r="D69" s="255" t="s">
        <v>1448</v>
      </c>
      <c r="E69" s="30">
        <v>67.0</v>
      </c>
      <c r="F69" s="45" t="s">
        <v>1449</v>
      </c>
      <c r="G69" s="131">
        <v>45351.0</v>
      </c>
      <c r="H69" s="198" t="s">
        <v>1450</v>
      </c>
      <c r="I69" s="225" t="s">
        <v>195</v>
      </c>
      <c r="J69" s="33" t="s">
        <v>68</v>
      </c>
      <c r="K69" s="31" t="s">
        <v>69</v>
      </c>
      <c r="L69" s="30" t="s">
        <v>70</v>
      </c>
      <c r="M69" s="30" t="s">
        <v>1107</v>
      </c>
      <c r="N69" s="84">
        <v>10124.0</v>
      </c>
      <c r="O69" s="84">
        <v>9224.0</v>
      </c>
      <c r="P69" s="131">
        <v>45352.0</v>
      </c>
      <c r="Q69" s="33" t="s">
        <v>1108</v>
      </c>
      <c r="R69" s="130" t="s">
        <v>187</v>
      </c>
      <c r="S69" s="35">
        <v>21.0</v>
      </c>
      <c r="T69" s="30" t="s">
        <v>74</v>
      </c>
      <c r="U69" s="113">
        <v>2948106.0</v>
      </c>
      <c r="V69" s="113">
        <v>2.948106E7</v>
      </c>
      <c r="W69" s="39" t="s">
        <v>75</v>
      </c>
      <c r="X69" s="39" t="s">
        <v>76</v>
      </c>
      <c r="Y69" s="113">
        <v>7.5056427E7</v>
      </c>
      <c r="Z69" s="30" t="s">
        <v>70</v>
      </c>
      <c r="AA69" s="39" t="s">
        <v>111</v>
      </c>
      <c r="AB69" s="33" t="s">
        <v>70</v>
      </c>
      <c r="AC69" s="33" t="s">
        <v>70</v>
      </c>
      <c r="AD69" s="30" t="s">
        <v>70</v>
      </c>
      <c r="AE69" s="30" t="s">
        <v>70</v>
      </c>
      <c r="AF69" s="227" t="s">
        <v>70</v>
      </c>
      <c r="AG69" s="30" t="s">
        <v>81</v>
      </c>
      <c r="AH69" s="39" t="s">
        <v>76</v>
      </c>
      <c r="AI69" s="35">
        <v>1.1387082E7</v>
      </c>
      <c r="AJ69" s="30" t="s">
        <v>1110</v>
      </c>
      <c r="AK69" s="84">
        <v>300.0</v>
      </c>
      <c r="AL69" s="39" t="s">
        <v>83</v>
      </c>
      <c r="AM69" s="30" t="s">
        <v>70</v>
      </c>
      <c r="AN69" s="30" t="s">
        <v>70</v>
      </c>
      <c r="AO69" s="30">
        <v>0.0</v>
      </c>
      <c r="AP69" s="30" t="s">
        <v>70</v>
      </c>
      <c r="AQ69" s="30" t="s">
        <v>70</v>
      </c>
      <c r="AR69" s="30" t="s">
        <v>70</v>
      </c>
      <c r="AS69" s="131">
        <v>45352.0</v>
      </c>
      <c r="AT69" s="32">
        <v>45656.0</v>
      </c>
      <c r="AU69" s="30" t="s">
        <v>70</v>
      </c>
      <c r="AV69" s="30" t="s">
        <v>70</v>
      </c>
      <c r="AW69" s="30" t="s">
        <v>70</v>
      </c>
      <c r="AX69" s="30" t="s">
        <v>70</v>
      </c>
      <c r="AY69" s="30" t="s">
        <v>70</v>
      </c>
      <c r="AZ69" s="30" t="s">
        <v>70</v>
      </c>
      <c r="BA69" s="156" t="s">
        <v>1451</v>
      </c>
      <c r="BB69" s="48">
        <f t="shared" si="1"/>
        <v>29481060</v>
      </c>
      <c r="BC69" s="45" t="s">
        <v>1352</v>
      </c>
      <c r="BD69" s="260" t="s">
        <v>1452</v>
      </c>
      <c r="BE69" s="30" t="s">
        <v>86</v>
      </c>
      <c r="BF69" s="84" t="s">
        <v>595</v>
      </c>
      <c r="BG69" s="74" t="s">
        <v>70</v>
      </c>
      <c r="BH69" s="74" t="s">
        <v>70</v>
      </c>
      <c r="BI69" s="258"/>
      <c r="BJ69" s="133"/>
      <c r="BK69" s="45" t="s">
        <v>88</v>
      </c>
    </row>
    <row r="70" ht="30.0" customHeight="1">
      <c r="B70" s="255" t="s">
        <v>1453</v>
      </c>
      <c r="C70" s="24" t="s">
        <v>1104</v>
      </c>
      <c r="D70" s="255" t="s">
        <v>1453</v>
      </c>
      <c r="E70" s="30">
        <v>68.0</v>
      </c>
      <c r="F70" s="45" t="s">
        <v>1454</v>
      </c>
      <c r="G70" s="131">
        <v>45351.0</v>
      </c>
      <c r="H70" s="202" t="s">
        <v>1455</v>
      </c>
      <c r="I70" s="225" t="s">
        <v>67</v>
      </c>
      <c r="J70" s="33" t="s">
        <v>68</v>
      </c>
      <c r="K70" s="31" t="s">
        <v>69</v>
      </c>
      <c r="L70" s="30" t="s">
        <v>70</v>
      </c>
      <c r="M70" s="30" t="s">
        <v>1107</v>
      </c>
      <c r="N70" s="84">
        <v>10224.0</v>
      </c>
      <c r="O70" s="84">
        <v>9124.0</v>
      </c>
      <c r="P70" s="131">
        <v>45352.0</v>
      </c>
      <c r="Q70" s="33" t="s">
        <v>1108</v>
      </c>
      <c r="R70" s="130" t="s">
        <v>296</v>
      </c>
      <c r="S70" s="35">
        <v>21.0</v>
      </c>
      <c r="T70" s="30" t="s">
        <v>74</v>
      </c>
      <c r="U70" s="113">
        <v>3670921.0</v>
      </c>
      <c r="V70" s="113">
        <v>3.3038289E7</v>
      </c>
      <c r="W70" s="39" t="s">
        <v>75</v>
      </c>
      <c r="X70" s="39" t="s">
        <v>76</v>
      </c>
      <c r="Y70" s="113">
        <v>1.110533791E9</v>
      </c>
      <c r="Z70" s="30" t="s">
        <v>70</v>
      </c>
      <c r="AA70" s="39" t="s">
        <v>111</v>
      </c>
      <c r="AB70" s="33" t="s">
        <v>70</v>
      </c>
      <c r="AC70" s="33" t="s">
        <v>70</v>
      </c>
      <c r="AD70" s="30" t="s">
        <v>70</v>
      </c>
      <c r="AE70" s="30" t="s">
        <v>70</v>
      </c>
      <c r="AF70" s="227" t="s">
        <v>70</v>
      </c>
      <c r="AG70" s="30" t="s">
        <v>81</v>
      </c>
      <c r="AH70" s="39" t="s">
        <v>76</v>
      </c>
      <c r="AI70" s="35">
        <v>1.1387082E7</v>
      </c>
      <c r="AJ70" s="30" t="s">
        <v>1110</v>
      </c>
      <c r="AK70" s="84">
        <v>300.0</v>
      </c>
      <c r="AL70" s="39" t="s">
        <v>83</v>
      </c>
      <c r="AM70" s="30" t="s">
        <v>70</v>
      </c>
      <c r="AN70" s="30" t="s">
        <v>70</v>
      </c>
      <c r="AO70" s="30">
        <v>0.0</v>
      </c>
      <c r="AP70" s="30" t="s">
        <v>70</v>
      </c>
      <c r="AQ70" s="30" t="s">
        <v>70</v>
      </c>
      <c r="AR70" s="30" t="s">
        <v>70</v>
      </c>
      <c r="AS70" s="131">
        <v>45352.0</v>
      </c>
      <c r="AT70" s="114">
        <v>45626.0</v>
      </c>
      <c r="AU70" s="30" t="s">
        <v>70</v>
      </c>
      <c r="AV70" s="30" t="s">
        <v>70</v>
      </c>
      <c r="AW70" s="30" t="s">
        <v>70</v>
      </c>
      <c r="AX70" s="30" t="s">
        <v>70</v>
      </c>
      <c r="AY70" s="30" t="s">
        <v>70</v>
      </c>
      <c r="AZ70" s="30" t="s">
        <v>70</v>
      </c>
      <c r="BA70" s="159" t="s">
        <v>1456</v>
      </c>
      <c r="BB70" s="48">
        <f t="shared" si="1"/>
        <v>33038289</v>
      </c>
      <c r="BC70" s="45" t="s">
        <v>1352</v>
      </c>
      <c r="BD70" s="261" t="s">
        <v>1457</v>
      </c>
      <c r="BE70" s="30" t="s">
        <v>86</v>
      </c>
      <c r="BF70" s="30" t="s">
        <v>87</v>
      </c>
      <c r="BG70" s="118">
        <v>45352.0</v>
      </c>
      <c r="BH70" s="118">
        <v>45353.0</v>
      </c>
      <c r="BI70" s="258"/>
      <c r="BJ70" s="133"/>
      <c r="BK70" s="45" t="s">
        <v>88</v>
      </c>
    </row>
    <row r="71" ht="30.0" customHeight="1">
      <c r="B71" s="255" t="s">
        <v>1458</v>
      </c>
      <c r="C71" s="24" t="s">
        <v>1104</v>
      </c>
      <c r="D71" s="255" t="s">
        <v>1458</v>
      </c>
      <c r="E71" s="30">
        <v>69.0</v>
      </c>
      <c r="F71" s="45" t="s">
        <v>1459</v>
      </c>
      <c r="G71" s="131">
        <v>45352.0</v>
      </c>
      <c r="H71" s="140" t="s">
        <v>1460</v>
      </c>
      <c r="I71" s="225" t="s">
        <v>67</v>
      </c>
      <c r="J71" s="33" t="s">
        <v>68</v>
      </c>
      <c r="K71" s="31" t="s">
        <v>69</v>
      </c>
      <c r="L71" s="30" t="s">
        <v>70</v>
      </c>
      <c r="M71" s="30" t="s">
        <v>155</v>
      </c>
      <c r="N71" s="84">
        <v>11024.0</v>
      </c>
      <c r="O71" s="84">
        <v>9324.0</v>
      </c>
      <c r="P71" s="131">
        <v>45352.0</v>
      </c>
      <c r="Q71" s="33" t="s">
        <v>72</v>
      </c>
      <c r="R71" s="130" t="s">
        <v>296</v>
      </c>
      <c r="S71" s="35">
        <v>21.0</v>
      </c>
      <c r="T71" s="30" t="s">
        <v>74</v>
      </c>
      <c r="U71" s="113">
        <v>5693195.0</v>
      </c>
      <c r="V71" s="113">
        <v>5.693195E7</v>
      </c>
      <c r="W71" s="39" t="s">
        <v>75</v>
      </c>
      <c r="X71" s="39" t="s">
        <v>76</v>
      </c>
      <c r="Y71" s="113">
        <v>5.2055632E7</v>
      </c>
      <c r="Z71" s="30" t="s">
        <v>70</v>
      </c>
      <c r="AA71" s="39" t="s">
        <v>111</v>
      </c>
      <c r="AB71" s="33" t="s">
        <v>70</v>
      </c>
      <c r="AC71" s="33" t="s">
        <v>70</v>
      </c>
      <c r="AD71" s="30" t="s">
        <v>70</v>
      </c>
      <c r="AE71" s="30" t="s">
        <v>70</v>
      </c>
      <c r="AF71" s="227" t="s">
        <v>70</v>
      </c>
      <c r="AG71" s="30" t="s">
        <v>81</v>
      </c>
      <c r="AH71" s="39" t="s">
        <v>76</v>
      </c>
      <c r="AI71" s="35">
        <v>5.2423663E7</v>
      </c>
      <c r="AJ71" s="30" t="s">
        <v>156</v>
      </c>
      <c r="AK71" s="84">
        <v>300.0</v>
      </c>
      <c r="AL71" s="39" t="s">
        <v>83</v>
      </c>
      <c r="AM71" s="30" t="s">
        <v>70</v>
      </c>
      <c r="AN71" s="30" t="s">
        <v>70</v>
      </c>
      <c r="AO71" s="30">
        <v>0.0</v>
      </c>
      <c r="AP71" s="30" t="s">
        <v>70</v>
      </c>
      <c r="AQ71" s="30" t="s">
        <v>70</v>
      </c>
      <c r="AR71" s="30" t="s">
        <v>70</v>
      </c>
      <c r="AS71" s="131">
        <v>45352.0</v>
      </c>
      <c r="AT71" s="32">
        <v>45656.0</v>
      </c>
      <c r="AU71" s="30" t="s">
        <v>70</v>
      </c>
      <c r="AV71" s="30" t="s">
        <v>70</v>
      </c>
      <c r="AW71" s="30" t="s">
        <v>70</v>
      </c>
      <c r="AX71" s="30" t="s">
        <v>70</v>
      </c>
      <c r="AY71" s="30" t="s">
        <v>70</v>
      </c>
      <c r="AZ71" s="30" t="s">
        <v>70</v>
      </c>
      <c r="BA71" s="262" t="s">
        <v>1461</v>
      </c>
      <c r="BB71" s="48">
        <f t="shared" si="1"/>
        <v>56931950</v>
      </c>
      <c r="BC71" s="39" t="s">
        <v>102</v>
      </c>
      <c r="BD71" s="261" t="s">
        <v>1462</v>
      </c>
      <c r="BE71" s="30" t="s">
        <v>86</v>
      </c>
      <c r="BF71" s="84" t="s">
        <v>1463</v>
      </c>
      <c r="BG71" s="74" t="s">
        <v>70</v>
      </c>
      <c r="BH71" s="74" t="s">
        <v>70</v>
      </c>
      <c r="BI71" s="258"/>
      <c r="BJ71" s="133"/>
      <c r="BK71" s="45" t="s">
        <v>88</v>
      </c>
    </row>
    <row r="72" ht="30.0" customHeight="1">
      <c r="B72" s="255" t="s">
        <v>1464</v>
      </c>
      <c r="C72" s="24" t="s">
        <v>1104</v>
      </c>
      <c r="D72" s="255" t="s">
        <v>1464</v>
      </c>
      <c r="E72" s="30">
        <v>70.0</v>
      </c>
      <c r="F72" s="45" t="s">
        <v>1465</v>
      </c>
      <c r="G72" s="131">
        <v>45356.0</v>
      </c>
      <c r="H72" s="202" t="s">
        <v>1466</v>
      </c>
      <c r="I72" s="225" t="s">
        <v>195</v>
      </c>
      <c r="J72" s="33" t="s">
        <v>68</v>
      </c>
      <c r="K72" s="31" t="s">
        <v>69</v>
      </c>
      <c r="L72" s="30" t="s">
        <v>70</v>
      </c>
      <c r="M72" s="30" t="s">
        <v>1107</v>
      </c>
      <c r="N72" s="84">
        <v>10024.0</v>
      </c>
      <c r="O72" s="84">
        <v>10324.0</v>
      </c>
      <c r="P72" s="131">
        <v>45356.0</v>
      </c>
      <c r="Q72" s="33" t="s">
        <v>1108</v>
      </c>
      <c r="R72" s="130" t="s">
        <v>187</v>
      </c>
      <c r="S72" s="35">
        <v>21.0</v>
      </c>
      <c r="T72" s="30" t="s">
        <v>74</v>
      </c>
      <c r="U72" s="113">
        <v>2948106.0</v>
      </c>
      <c r="V72" s="113">
        <v>2.9087979E7</v>
      </c>
      <c r="W72" s="39" t="s">
        <v>75</v>
      </c>
      <c r="X72" s="39" t="s">
        <v>76</v>
      </c>
      <c r="Y72" s="113">
        <v>3099924.0</v>
      </c>
      <c r="Z72" s="30" t="s">
        <v>70</v>
      </c>
      <c r="AA72" s="39" t="s">
        <v>111</v>
      </c>
      <c r="AB72" s="33" t="s">
        <v>70</v>
      </c>
      <c r="AC72" s="33" t="s">
        <v>70</v>
      </c>
      <c r="AD72" s="30" t="s">
        <v>70</v>
      </c>
      <c r="AE72" s="30" t="s">
        <v>70</v>
      </c>
      <c r="AF72" s="227" t="s">
        <v>70</v>
      </c>
      <c r="AG72" s="30" t="s">
        <v>81</v>
      </c>
      <c r="AH72" s="39" t="s">
        <v>76</v>
      </c>
      <c r="AI72" s="35">
        <v>1.1387082E7</v>
      </c>
      <c r="AJ72" s="30" t="s">
        <v>1110</v>
      </c>
      <c r="AK72" s="84">
        <v>296.0</v>
      </c>
      <c r="AL72" s="39" t="s">
        <v>83</v>
      </c>
      <c r="AM72" s="30" t="s">
        <v>70</v>
      </c>
      <c r="AN72" s="30" t="s">
        <v>70</v>
      </c>
      <c r="AO72" s="30">
        <v>0.0</v>
      </c>
      <c r="AP72" s="30" t="s">
        <v>70</v>
      </c>
      <c r="AQ72" s="30" t="s">
        <v>70</v>
      </c>
      <c r="AR72" s="30" t="s">
        <v>70</v>
      </c>
      <c r="AS72" s="131">
        <v>45356.0</v>
      </c>
      <c r="AT72" s="32">
        <v>45656.0</v>
      </c>
      <c r="AU72" s="30" t="s">
        <v>70</v>
      </c>
      <c r="AV72" s="30" t="s">
        <v>70</v>
      </c>
      <c r="AW72" s="30" t="s">
        <v>70</v>
      </c>
      <c r="AX72" s="30" t="s">
        <v>70</v>
      </c>
      <c r="AY72" s="30" t="s">
        <v>70</v>
      </c>
      <c r="AZ72" s="30" t="s">
        <v>70</v>
      </c>
      <c r="BA72" s="159" t="s">
        <v>1467</v>
      </c>
      <c r="BB72" s="48">
        <f t="shared" si="1"/>
        <v>29087979</v>
      </c>
      <c r="BC72" s="45" t="s">
        <v>1352</v>
      </c>
      <c r="BD72" s="261" t="s">
        <v>1468</v>
      </c>
      <c r="BE72" s="30" t="s">
        <v>86</v>
      </c>
      <c r="BF72" s="30" t="s">
        <v>87</v>
      </c>
      <c r="BG72" s="118">
        <v>45357.0</v>
      </c>
      <c r="BH72" s="118">
        <v>45358.0</v>
      </c>
      <c r="BI72" s="258"/>
      <c r="BJ72" s="133"/>
      <c r="BK72" s="45" t="s">
        <v>88</v>
      </c>
    </row>
    <row r="73" ht="30.0" customHeight="1">
      <c r="B73" s="255" t="s">
        <v>1469</v>
      </c>
      <c r="C73" s="24" t="s">
        <v>1104</v>
      </c>
      <c r="D73" s="255" t="s">
        <v>1469</v>
      </c>
      <c r="E73" s="30">
        <v>71.0</v>
      </c>
      <c r="F73" s="45" t="s">
        <v>1470</v>
      </c>
      <c r="G73" s="131">
        <v>45358.0</v>
      </c>
      <c r="H73" s="45" t="s">
        <v>1471</v>
      </c>
      <c r="I73" s="225" t="s">
        <v>195</v>
      </c>
      <c r="J73" s="33" t="s">
        <v>68</v>
      </c>
      <c r="K73" s="31" t="s">
        <v>69</v>
      </c>
      <c r="L73" s="30" t="s">
        <v>70</v>
      </c>
      <c r="M73" s="30" t="s">
        <v>1107</v>
      </c>
      <c r="N73" s="84">
        <v>9924.0</v>
      </c>
      <c r="O73" s="84">
        <v>10524.0</v>
      </c>
      <c r="P73" s="131">
        <v>45358.0</v>
      </c>
      <c r="Q73" s="33" t="s">
        <v>1108</v>
      </c>
      <c r="R73" s="130" t="s">
        <v>187</v>
      </c>
      <c r="S73" s="35">
        <v>21.0</v>
      </c>
      <c r="T73" s="30" t="s">
        <v>74</v>
      </c>
      <c r="U73" s="113">
        <v>2084129.0</v>
      </c>
      <c r="V73" s="113">
        <v>2.0424464E7</v>
      </c>
      <c r="W73" s="39" t="s">
        <v>75</v>
      </c>
      <c r="X73" s="39" t="s">
        <v>76</v>
      </c>
      <c r="Y73" s="113">
        <v>1.003579119E9</v>
      </c>
      <c r="Z73" s="30" t="s">
        <v>70</v>
      </c>
      <c r="AA73" s="39" t="s">
        <v>111</v>
      </c>
      <c r="AB73" s="33" t="s">
        <v>70</v>
      </c>
      <c r="AC73" s="33" t="s">
        <v>70</v>
      </c>
      <c r="AD73" s="30" t="s">
        <v>70</v>
      </c>
      <c r="AE73" s="30" t="s">
        <v>70</v>
      </c>
      <c r="AF73" s="227" t="s">
        <v>70</v>
      </c>
      <c r="AG73" s="30" t="s">
        <v>81</v>
      </c>
      <c r="AH73" s="39" t="s">
        <v>76</v>
      </c>
      <c r="AI73" s="35">
        <v>1.1387082E7</v>
      </c>
      <c r="AJ73" s="30" t="s">
        <v>1110</v>
      </c>
      <c r="AK73" s="84">
        <v>294.0</v>
      </c>
      <c r="AL73" s="39" t="s">
        <v>83</v>
      </c>
      <c r="AM73" s="30" t="s">
        <v>70</v>
      </c>
      <c r="AN73" s="30" t="s">
        <v>70</v>
      </c>
      <c r="AO73" s="30">
        <v>0.0</v>
      </c>
      <c r="AP73" s="30" t="s">
        <v>70</v>
      </c>
      <c r="AQ73" s="30" t="s">
        <v>70</v>
      </c>
      <c r="AR73" s="30" t="s">
        <v>70</v>
      </c>
      <c r="AS73" s="131">
        <v>45358.0</v>
      </c>
      <c r="AT73" s="32">
        <v>45656.0</v>
      </c>
      <c r="AU73" s="30" t="s">
        <v>70</v>
      </c>
      <c r="AV73" s="30" t="s">
        <v>70</v>
      </c>
      <c r="AW73" s="30" t="s">
        <v>70</v>
      </c>
      <c r="AX73" s="30" t="s">
        <v>70</v>
      </c>
      <c r="AY73" s="30" t="s">
        <v>70</v>
      </c>
      <c r="AZ73" s="30" t="s">
        <v>70</v>
      </c>
      <c r="BA73" s="84" t="s">
        <v>1472</v>
      </c>
      <c r="BB73" s="48">
        <f t="shared" si="1"/>
        <v>20424464</v>
      </c>
      <c r="BC73" s="45" t="s">
        <v>1352</v>
      </c>
      <c r="BD73" s="256" t="s">
        <v>1473</v>
      </c>
      <c r="BE73" s="30" t="s">
        <v>86</v>
      </c>
      <c r="BF73" s="30" t="s">
        <v>87</v>
      </c>
      <c r="BG73" s="118">
        <v>45358.0</v>
      </c>
      <c r="BH73" s="118">
        <v>45359.0</v>
      </c>
      <c r="BI73" s="258"/>
      <c r="BJ73" s="133"/>
      <c r="BK73" s="45" t="s">
        <v>88</v>
      </c>
    </row>
    <row r="74" ht="30.0" customHeight="1">
      <c r="B74" s="255" t="s">
        <v>1474</v>
      </c>
      <c r="C74" s="24" t="s">
        <v>1104</v>
      </c>
      <c r="D74" s="255" t="s">
        <v>1474</v>
      </c>
      <c r="E74" s="30">
        <v>72.0</v>
      </c>
      <c r="F74" s="263" t="s">
        <v>1475</v>
      </c>
      <c r="G74" s="131">
        <v>45363.0</v>
      </c>
      <c r="H74" s="45" t="s">
        <v>1476</v>
      </c>
      <c r="I74" s="225" t="s">
        <v>195</v>
      </c>
      <c r="J74" s="33" t="s">
        <v>68</v>
      </c>
      <c r="K74" s="31" t="s">
        <v>69</v>
      </c>
      <c r="L74" s="30" t="s">
        <v>70</v>
      </c>
      <c r="M74" s="30" t="s">
        <v>1107</v>
      </c>
      <c r="N74" s="84">
        <v>11624.0</v>
      </c>
      <c r="O74" s="84">
        <v>11324.0</v>
      </c>
      <c r="P74" s="131">
        <v>45363.0</v>
      </c>
      <c r="Q74" s="33" t="s">
        <v>1108</v>
      </c>
      <c r="R74" s="130" t="s">
        <v>187</v>
      </c>
      <c r="S74" s="35">
        <v>21.0</v>
      </c>
      <c r="T74" s="30" t="s">
        <v>74</v>
      </c>
      <c r="U74" s="113">
        <v>2948106.0</v>
      </c>
      <c r="V74" s="113">
        <v>2.476409E7</v>
      </c>
      <c r="W74" s="39" t="s">
        <v>75</v>
      </c>
      <c r="X74" s="39" t="s">
        <v>76</v>
      </c>
      <c r="Y74" s="113">
        <v>1.120376785E9</v>
      </c>
      <c r="Z74" s="30" t="s">
        <v>70</v>
      </c>
      <c r="AA74" s="39" t="s">
        <v>111</v>
      </c>
      <c r="AB74" s="33" t="s">
        <v>70</v>
      </c>
      <c r="AC74" s="33" t="s">
        <v>70</v>
      </c>
      <c r="AD74" s="30" t="s">
        <v>70</v>
      </c>
      <c r="AE74" s="30" t="s">
        <v>70</v>
      </c>
      <c r="AF74" s="227" t="s">
        <v>70</v>
      </c>
      <c r="AG74" s="30" t="s">
        <v>81</v>
      </c>
      <c r="AH74" s="39" t="s">
        <v>76</v>
      </c>
      <c r="AI74" s="35">
        <v>1.1387082E7</v>
      </c>
      <c r="AJ74" s="30" t="s">
        <v>1110</v>
      </c>
      <c r="AK74" s="84">
        <v>282.0</v>
      </c>
      <c r="AL74" s="39" t="s">
        <v>83</v>
      </c>
      <c r="AM74" s="30" t="s">
        <v>70</v>
      </c>
      <c r="AN74" s="30" t="s">
        <v>70</v>
      </c>
      <c r="AO74" s="30">
        <v>0.0</v>
      </c>
      <c r="AP74" s="30" t="s">
        <v>70</v>
      </c>
      <c r="AQ74" s="30" t="s">
        <v>70</v>
      </c>
      <c r="AR74" s="30" t="s">
        <v>70</v>
      </c>
      <c r="AS74" s="131">
        <v>45363.0</v>
      </c>
      <c r="AT74" s="114">
        <v>45619.0</v>
      </c>
      <c r="AU74" s="30" t="s">
        <v>70</v>
      </c>
      <c r="AV74" s="30" t="s">
        <v>70</v>
      </c>
      <c r="AW74" s="30" t="s">
        <v>70</v>
      </c>
      <c r="AX74" s="30" t="s">
        <v>70</v>
      </c>
      <c r="AY74" s="30" t="s">
        <v>70</v>
      </c>
      <c r="AZ74" s="30" t="s">
        <v>70</v>
      </c>
      <c r="BA74" s="84" t="s">
        <v>1477</v>
      </c>
      <c r="BB74" s="48">
        <f t="shared" si="1"/>
        <v>24764090</v>
      </c>
      <c r="BC74" s="45" t="s">
        <v>1352</v>
      </c>
      <c r="BD74" s="264" t="s">
        <v>1478</v>
      </c>
      <c r="BE74" s="30" t="s">
        <v>86</v>
      </c>
      <c r="BF74" s="30" t="s">
        <v>87</v>
      </c>
      <c r="BG74" s="118">
        <v>45363.0</v>
      </c>
      <c r="BH74" s="118">
        <v>45364.0</v>
      </c>
      <c r="BI74" s="258"/>
      <c r="BJ74" s="133"/>
      <c r="BK74" s="45" t="s">
        <v>88</v>
      </c>
    </row>
    <row r="75" ht="30.0" customHeight="1">
      <c r="B75" s="255" t="s">
        <v>1479</v>
      </c>
      <c r="C75" s="24" t="s">
        <v>1104</v>
      </c>
      <c r="D75" s="255" t="s">
        <v>1479</v>
      </c>
      <c r="E75" s="30">
        <v>73.0</v>
      </c>
      <c r="F75" s="45" t="s">
        <v>1480</v>
      </c>
      <c r="G75" s="131">
        <v>45362.0</v>
      </c>
      <c r="H75" s="45" t="s">
        <v>1481</v>
      </c>
      <c r="I75" s="225" t="s">
        <v>195</v>
      </c>
      <c r="J75" s="33" t="s">
        <v>68</v>
      </c>
      <c r="K75" s="31" t="s">
        <v>69</v>
      </c>
      <c r="L75" s="30" t="s">
        <v>70</v>
      </c>
      <c r="M75" s="30" t="s">
        <v>1107</v>
      </c>
      <c r="N75" s="84">
        <v>11724.0</v>
      </c>
      <c r="O75" s="84">
        <v>10724.0</v>
      </c>
      <c r="P75" s="131">
        <v>45362.0</v>
      </c>
      <c r="Q75" s="33" t="s">
        <v>1108</v>
      </c>
      <c r="R75" s="34" t="s">
        <v>196</v>
      </c>
      <c r="S75" s="35">
        <v>21.0</v>
      </c>
      <c r="T75" s="30" t="s">
        <v>74</v>
      </c>
      <c r="U75" s="113">
        <v>2365487.0</v>
      </c>
      <c r="V75" s="113">
        <v>2.2866374E7</v>
      </c>
      <c r="W75" s="39" t="s">
        <v>75</v>
      </c>
      <c r="X75" s="39" t="s">
        <v>76</v>
      </c>
      <c r="Y75" s="113">
        <v>8.6005555E7</v>
      </c>
      <c r="Z75" s="30" t="s">
        <v>70</v>
      </c>
      <c r="AA75" s="39" t="s">
        <v>111</v>
      </c>
      <c r="AB75" s="33" t="s">
        <v>70</v>
      </c>
      <c r="AC75" s="33" t="s">
        <v>70</v>
      </c>
      <c r="AD75" s="30" t="s">
        <v>70</v>
      </c>
      <c r="AE75" s="30" t="s">
        <v>70</v>
      </c>
      <c r="AF75" s="227" t="s">
        <v>70</v>
      </c>
      <c r="AG75" s="30" t="s">
        <v>81</v>
      </c>
      <c r="AH75" s="39" t="s">
        <v>76</v>
      </c>
      <c r="AI75" s="35">
        <v>1.1387082E7</v>
      </c>
      <c r="AJ75" s="30" t="s">
        <v>1110</v>
      </c>
      <c r="AK75" s="84">
        <v>290.0</v>
      </c>
      <c r="AL75" s="39" t="s">
        <v>83</v>
      </c>
      <c r="AM75" s="30" t="s">
        <v>70</v>
      </c>
      <c r="AN75" s="30" t="s">
        <v>70</v>
      </c>
      <c r="AO75" s="30">
        <v>0.0</v>
      </c>
      <c r="AP75" s="30" t="s">
        <v>70</v>
      </c>
      <c r="AQ75" s="30" t="s">
        <v>70</v>
      </c>
      <c r="AR75" s="30" t="s">
        <v>70</v>
      </c>
      <c r="AS75" s="131">
        <v>45362.0</v>
      </c>
      <c r="AT75" s="32">
        <v>45656.0</v>
      </c>
      <c r="AU75" s="30" t="s">
        <v>70</v>
      </c>
      <c r="AV75" s="30" t="s">
        <v>70</v>
      </c>
      <c r="AW75" s="30" t="s">
        <v>70</v>
      </c>
      <c r="AX75" s="30" t="s">
        <v>70</v>
      </c>
      <c r="AY75" s="30" t="s">
        <v>70</v>
      </c>
      <c r="AZ75" s="30" t="s">
        <v>70</v>
      </c>
      <c r="BA75" s="84" t="s">
        <v>1482</v>
      </c>
      <c r="BB75" s="48">
        <f t="shared" si="1"/>
        <v>22866374</v>
      </c>
      <c r="BC75" s="45" t="s">
        <v>1352</v>
      </c>
      <c r="BD75" s="256" t="s">
        <v>1483</v>
      </c>
      <c r="BE75" s="30" t="s">
        <v>86</v>
      </c>
      <c r="BF75" s="30" t="s">
        <v>87</v>
      </c>
      <c r="BG75" s="118">
        <v>45362.0</v>
      </c>
      <c r="BH75" s="118">
        <v>45363.0</v>
      </c>
      <c r="BI75" s="258"/>
      <c r="BJ75" s="133"/>
      <c r="BK75" s="45" t="s">
        <v>88</v>
      </c>
    </row>
    <row r="76" ht="30.0" customHeight="1">
      <c r="B76" s="255" t="s">
        <v>1484</v>
      </c>
      <c r="C76" s="24" t="s">
        <v>1104</v>
      </c>
      <c r="D76" s="255" t="s">
        <v>1484</v>
      </c>
      <c r="E76" s="84">
        <v>74.0</v>
      </c>
      <c r="F76" s="45" t="s">
        <v>1485</v>
      </c>
      <c r="G76" s="131">
        <v>45363.0</v>
      </c>
      <c r="H76" s="198" t="s">
        <v>1486</v>
      </c>
      <c r="I76" s="225" t="s">
        <v>195</v>
      </c>
      <c r="J76" s="33" t="s">
        <v>68</v>
      </c>
      <c r="K76" s="31" t="s">
        <v>69</v>
      </c>
      <c r="L76" s="30" t="s">
        <v>70</v>
      </c>
      <c r="M76" s="30" t="s">
        <v>1107</v>
      </c>
      <c r="N76" s="84">
        <v>11524.0</v>
      </c>
      <c r="O76" s="84">
        <v>11224.0</v>
      </c>
      <c r="P76" s="131">
        <v>45363.0</v>
      </c>
      <c r="Q76" s="33" t="s">
        <v>1108</v>
      </c>
      <c r="R76" s="130" t="s">
        <v>187</v>
      </c>
      <c r="S76" s="35">
        <v>21.0</v>
      </c>
      <c r="T76" s="30" t="s">
        <v>74</v>
      </c>
      <c r="U76" s="113">
        <v>3226851.0</v>
      </c>
      <c r="V76" s="113">
        <v>2.8934097E7</v>
      </c>
      <c r="W76" s="39" t="s">
        <v>75</v>
      </c>
      <c r="X76" s="39" t="s">
        <v>76</v>
      </c>
      <c r="Y76" s="113">
        <v>1.071632214E9</v>
      </c>
      <c r="Z76" s="30" t="s">
        <v>70</v>
      </c>
      <c r="AA76" s="39" t="s">
        <v>111</v>
      </c>
      <c r="AB76" s="33" t="s">
        <v>70</v>
      </c>
      <c r="AC76" s="33" t="s">
        <v>70</v>
      </c>
      <c r="AD76" s="30" t="s">
        <v>70</v>
      </c>
      <c r="AE76" s="30" t="s">
        <v>70</v>
      </c>
      <c r="AF76" s="227" t="s">
        <v>70</v>
      </c>
      <c r="AG76" s="30" t="s">
        <v>81</v>
      </c>
      <c r="AH76" s="39" t="s">
        <v>76</v>
      </c>
      <c r="AI76" s="35">
        <v>1.1387082E7</v>
      </c>
      <c r="AJ76" s="30" t="s">
        <v>1110</v>
      </c>
      <c r="AK76" s="84">
        <v>269.0</v>
      </c>
      <c r="AL76" s="39" t="s">
        <v>83</v>
      </c>
      <c r="AM76" s="30" t="s">
        <v>70</v>
      </c>
      <c r="AN76" s="30" t="s">
        <v>70</v>
      </c>
      <c r="AO76" s="30">
        <v>0.0</v>
      </c>
      <c r="AP76" s="30" t="s">
        <v>70</v>
      </c>
      <c r="AQ76" s="30" t="s">
        <v>70</v>
      </c>
      <c r="AR76" s="30" t="s">
        <v>70</v>
      </c>
      <c r="AS76" s="131">
        <v>45363.0</v>
      </c>
      <c r="AT76" s="114">
        <v>45636.0</v>
      </c>
      <c r="AU76" s="30" t="s">
        <v>70</v>
      </c>
      <c r="AV76" s="30" t="s">
        <v>70</v>
      </c>
      <c r="AW76" s="30" t="s">
        <v>70</v>
      </c>
      <c r="AX76" s="30" t="s">
        <v>70</v>
      </c>
      <c r="AY76" s="30" t="s">
        <v>70</v>
      </c>
      <c r="AZ76" s="30" t="s">
        <v>70</v>
      </c>
      <c r="BA76" s="156" t="s">
        <v>1487</v>
      </c>
      <c r="BB76" s="48">
        <f t="shared" si="1"/>
        <v>28934097</v>
      </c>
      <c r="BC76" s="45" t="s">
        <v>1352</v>
      </c>
      <c r="BD76" s="264" t="s">
        <v>1488</v>
      </c>
      <c r="BE76" s="30" t="s">
        <v>86</v>
      </c>
      <c r="BF76" s="30" t="s">
        <v>87</v>
      </c>
      <c r="BG76" s="118">
        <v>45363.0</v>
      </c>
      <c r="BH76" s="118">
        <v>45364.0</v>
      </c>
      <c r="BI76" s="258"/>
      <c r="BJ76" s="133"/>
      <c r="BK76" s="45" t="s">
        <v>88</v>
      </c>
    </row>
    <row r="77" ht="30.0" customHeight="1">
      <c r="B77" s="255" t="s">
        <v>1489</v>
      </c>
      <c r="C77" s="24" t="s">
        <v>1104</v>
      </c>
      <c r="D77" s="255" t="s">
        <v>1489</v>
      </c>
      <c r="E77" s="84">
        <v>75.0</v>
      </c>
      <c r="F77" s="45" t="s">
        <v>1490</v>
      </c>
      <c r="G77" s="131">
        <v>45363.0</v>
      </c>
      <c r="H77" s="140" t="s">
        <v>1491</v>
      </c>
      <c r="I77" s="225" t="s">
        <v>195</v>
      </c>
      <c r="J77" s="33" t="s">
        <v>68</v>
      </c>
      <c r="K77" s="31" t="s">
        <v>69</v>
      </c>
      <c r="L77" s="30" t="s">
        <v>70</v>
      </c>
      <c r="M77" s="84" t="s">
        <v>246</v>
      </c>
      <c r="N77" s="84">
        <v>4824.0</v>
      </c>
      <c r="O77" s="84">
        <v>11124.0</v>
      </c>
      <c r="P77" s="131">
        <v>45363.0</v>
      </c>
      <c r="Q77" s="33" t="s">
        <v>72</v>
      </c>
      <c r="R77" s="130" t="s">
        <v>247</v>
      </c>
      <c r="S77" s="35">
        <v>21.0</v>
      </c>
      <c r="T77" s="30" t="s">
        <v>74</v>
      </c>
      <c r="U77" s="113">
        <v>2680096.0</v>
      </c>
      <c r="V77" s="113">
        <v>2.5818258E7</v>
      </c>
      <c r="W77" s="39" t="s">
        <v>75</v>
      </c>
      <c r="X77" s="39" t="s">
        <v>76</v>
      </c>
      <c r="Y77" s="113">
        <v>1.7595845E7</v>
      </c>
      <c r="Z77" s="30" t="s">
        <v>70</v>
      </c>
      <c r="AA77" s="39" t="s">
        <v>111</v>
      </c>
      <c r="AB77" s="33" t="s">
        <v>70</v>
      </c>
      <c r="AC77" s="33" t="s">
        <v>70</v>
      </c>
      <c r="AD77" s="30" t="s">
        <v>70</v>
      </c>
      <c r="AE77" s="30" t="s">
        <v>70</v>
      </c>
      <c r="AF77" s="227" t="s">
        <v>70</v>
      </c>
      <c r="AG77" s="30" t="s">
        <v>81</v>
      </c>
      <c r="AH77" s="39" t="s">
        <v>76</v>
      </c>
      <c r="AI77" s="35">
        <v>1.4237801E7</v>
      </c>
      <c r="AJ77" s="30" t="s">
        <v>112</v>
      </c>
      <c r="AK77" s="84">
        <v>289.0</v>
      </c>
      <c r="AL77" s="39" t="s">
        <v>83</v>
      </c>
      <c r="AM77" s="30" t="s">
        <v>70</v>
      </c>
      <c r="AN77" s="30" t="s">
        <v>70</v>
      </c>
      <c r="AO77" s="30">
        <v>0.0</v>
      </c>
      <c r="AP77" s="30" t="s">
        <v>70</v>
      </c>
      <c r="AQ77" s="30" t="s">
        <v>70</v>
      </c>
      <c r="AR77" s="30" t="s">
        <v>70</v>
      </c>
      <c r="AS77" s="131">
        <v>45363.0</v>
      </c>
      <c r="AT77" s="32">
        <v>45656.0</v>
      </c>
      <c r="AU77" s="30" t="s">
        <v>70</v>
      </c>
      <c r="AV77" s="30" t="s">
        <v>70</v>
      </c>
      <c r="AW77" s="30" t="s">
        <v>70</v>
      </c>
      <c r="AX77" s="30" t="s">
        <v>70</v>
      </c>
      <c r="AY77" s="30" t="s">
        <v>70</v>
      </c>
      <c r="AZ77" s="30" t="s">
        <v>70</v>
      </c>
      <c r="BA77" s="262" t="s">
        <v>1492</v>
      </c>
      <c r="BB77" s="48">
        <f t="shared" si="1"/>
        <v>25818258</v>
      </c>
      <c r="BC77" s="39" t="s">
        <v>102</v>
      </c>
      <c r="BD77" s="265" t="s">
        <v>1493</v>
      </c>
      <c r="BE77" s="30" t="s">
        <v>86</v>
      </c>
      <c r="BF77" s="30" t="s">
        <v>87</v>
      </c>
      <c r="BG77" s="118">
        <v>45363.0</v>
      </c>
      <c r="BH77" s="118">
        <v>45364.0</v>
      </c>
      <c r="BI77" s="258"/>
      <c r="BJ77" s="133"/>
      <c r="BK77" s="45" t="s">
        <v>88</v>
      </c>
    </row>
    <row r="78" ht="30.0" customHeight="1">
      <c r="B78" s="255" t="s">
        <v>1494</v>
      </c>
      <c r="C78" s="24" t="s">
        <v>1104</v>
      </c>
      <c r="D78" s="255" t="s">
        <v>1494</v>
      </c>
      <c r="E78" s="84">
        <v>76.0</v>
      </c>
      <c r="F78" s="45" t="s">
        <v>1495</v>
      </c>
      <c r="G78" s="131">
        <v>45366.0</v>
      </c>
      <c r="H78" s="45" t="s">
        <v>1496</v>
      </c>
      <c r="I78" s="225" t="s">
        <v>195</v>
      </c>
      <c r="J78" s="33" t="s">
        <v>68</v>
      </c>
      <c r="K78" s="31" t="s">
        <v>69</v>
      </c>
      <c r="L78" s="30" t="s">
        <v>70</v>
      </c>
      <c r="M78" s="30" t="s">
        <v>155</v>
      </c>
      <c r="N78" s="84">
        <v>5924.0</v>
      </c>
      <c r="O78" s="84">
        <v>12424.0</v>
      </c>
      <c r="P78" s="131">
        <v>45366.0</v>
      </c>
      <c r="Q78" s="33" t="s">
        <v>72</v>
      </c>
      <c r="R78" s="34" t="s">
        <v>196</v>
      </c>
      <c r="S78" s="35">
        <v>21.0</v>
      </c>
      <c r="T78" s="30" t="s">
        <v>74</v>
      </c>
      <c r="U78" s="113">
        <v>2436452.0</v>
      </c>
      <c r="V78" s="113">
        <v>2.3227509E7</v>
      </c>
      <c r="W78" s="39" t="s">
        <v>75</v>
      </c>
      <c r="X78" s="39" t="s">
        <v>76</v>
      </c>
      <c r="Y78" s="113">
        <v>1.075224667E9</v>
      </c>
      <c r="Z78" s="30" t="s">
        <v>70</v>
      </c>
      <c r="AA78" s="39" t="s">
        <v>111</v>
      </c>
      <c r="AB78" s="33" t="s">
        <v>70</v>
      </c>
      <c r="AC78" s="33" t="s">
        <v>70</v>
      </c>
      <c r="AD78" s="30" t="s">
        <v>70</v>
      </c>
      <c r="AE78" s="30" t="s">
        <v>70</v>
      </c>
      <c r="AF78" s="227" t="s">
        <v>70</v>
      </c>
      <c r="AG78" s="30" t="s">
        <v>81</v>
      </c>
      <c r="AH78" s="39" t="s">
        <v>76</v>
      </c>
      <c r="AI78" s="35">
        <v>5.2423663E7</v>
      </c>
      <c r="AJ78" s="30" t="s">
        <v>156</v>
      </c>
      <c r="AK78" s="84">
        <v>286.0</v>
      </c>
      <c r="AL78" s="39" t="s">
        <v>83</v>
      </c>
      <c r="AM78" s="30" t="s">
        <v>70</v>
      </c>
      <c r="AN78" s="30" t="s">
        <v>70</v>
      </c>
      <c r="AO78" s="30">
        <v>0.0</v>
      </c>
      <c r="AP78" s="30" t="s">
        <v>70</v>
      </c>
      <c r="AQ78" s="30" t="s">
        <v>70</v>
      </c>
      <c r="AR78" s="30" t="s">
        <v>70</v>
      </c>
      <c r="AS78" s="131">
        <v>45366.0</v>
      </c>
      <c r="AT78" s="32">
        <v>45656.0</v>
      </c>
      <c r="AU78" s="30" t="s">
        <v>70</v>
      </c>
      <c r="AV78" s="30" t="s">
        <v>70</v>
      </c>
      <c r="AW78" s="30" t="s">
        <v>70</v>
      </c>
      <c r="AX78" s="30" t="s">
        <v>70</v>
      </c>
      <c r="AY78" s="30" t="s">
        <v>70</v>
      </c>
      <c r="AZ78" s="30" t="s">
        <v>70</v>
      </c>
      <c r="BA78" s="84" t="s">
        <v>1497</v>
      </c>
      <c r="BB78" s="48">
        <f t="shared" si="1"/>
        <v>23227509</v>
      </c>
      <c r="BC78" s="45" t="s">
        <v>90</v>
      </c>
      <c r="BD78" s="266" t="s">
        <v>1498</v>
      </c>
      <c r="BE78" s="30" t="s">
        <v>86</v>
      </c>
      <c r="BF78" s="30" t="s">
        <v>87</v>
      </c>
      <c r="BG78" s="118">
        <v>45366.0</v>
      </c>
      <c r="BH78" s="118">
        <v>45367.0</v>
      </c>
      <c r="BI78" s="258"/>
      <c r="BJ78" s="133"/>
      <c r="BK78" s="45" t="s">
        <v>88</v>
      </c>
    </row>
    <row r="79" ht="30.0" customHeight="1">
      <c r="B79" s="255" t="s">
        <v>1499</v>
      </c>
      <c r="C79" s="30" t="s">
        <v>1104</v>
      </c>
      <c r="D79" s="255" t="s">
        <v>1499</v>
      </c>
      <c r="E79" s="84">
        <v>77.0</v>
      </c>
      <c r="F79" s="45" t="s">
        <v>1500</v>
      </c>
      <c r="G79" s="131">
        <v>45418.0</v>
      </c>
      <c r="H79" s="168" t="s">
        <v>1501</v>
      </c>
      <c r="I79" s="225" t="s">
        <v>67</v>
      </c>
      <c r="J79" s="33" t="s">
        <v>68</v>
      </c>
      <c r="K79" s="31" t="s">
        <v>69</v>
      </c>
      <c r="L79" s="30" t="s">
        <v>70</v>
      </c>
      <c r="M79" s="30" t="s">
        <v>1107</v>
      </c>
      <c r="N79" s="84">
        <v>15624.0</v>
      </c>
      <c r="O79" s="84">
        <v>22024.0</v>
      </c>
      <c r="P79" s="131">
        <v>45418.0</v>
      </c>
      <c r="Q79" s="33" t="s">
        <v>1108</v>
      </c>
      <c r="R79" s="26" t="s">
        <v>592</v>
      </c>
      <c r="S79" s="84">
        <v>20.0</v>
      </c>
      <c r="T79" s="30" t="s">
        <v>74</v>
      </c>
      <c r="U79" s="113">
        <v>5106004.0</v>
      </c>
      <c r="V79" s="113">
        <v>2.4508819E7</v>
      </c>
      <c r="W79" s="30" t="s">
        <v>75</v>
      </c>
      <c r="X79" s="30" t="s">
        <v>76</v>
      </c>
      <c r="Y79" s="113">
        <v>1.020756278E9</v>
      </c>
      <c r="Z79" s="30" t="s">
        <v>70</v>
      </c>
      <c r="AA79" s="39" t="s">
        <v>111</v>
      </c>
      <c r="AB79" s="33" t="s">
        <v>70</v>
      </c>
      <c r="AC79" s="33" t="s">
        <v>70</v>
      </c>
      <c r="AD79" s="30" t="s">
        <v>70</v>
      </c>
      <c r="AE79" s="30" t="s">
        <v>70</v>
      </c>
      <c r="AF79" s="227" t="s">
        <v>70</v>
      </c>
      <c r="AG79" s="30" t="s">
        <v>81</v>
      </c>
      <c r="AH79" s="39" t="s">
        <v>76</v>
      </c>
      <c r="AI79" s="35">
        <v>1.1387082E7</v>
      </c>
      <c r="AJ79" s="30" t="s">
        <v>1110</v>
      </c>
      <c r="AK79" s="84">
        <v>144.0</v>
      </c>
      <c r="AL79" s="39" t="s">
        <v>83</v>
      </c>
      <c r="AM79" s="30" t="s">
        <v>70</v>
      </c>
      <c r="AN79" s="30" t="s">
        <v>70</v>
      </c>
      <c r="AO79" s="30">
        <v>0.0</v>
      </c>
      <c r="AP79" s="30" t="s">
        <v>70</v>
      </c>
      <c r="AQ79" s="30" t="s">
        <v>70</v>
      </c>
      <c r="AR79" s="30" t="s">
        <v>70</v>
      </c>
      <c r="AS79" s="131">
        <v>45418.0</v>
      </c>
      <c r="AT79" s="114">
        <v>45564.0</v>
      </c>
      <c r="AU79" s="30" t="s">
        <v>70</v>
      </c>
      <c r="AV79" s="30" t="s">
        <v>70</v>
      </c>
      <c r="AW79" s="30" t="s">
        <v>70</v>
      </c>
      <c r="AX79" s="30" t="s">
        <v>70</v>
      </c>
      <c r="AY79" s="30" t="s">
        <v>70</v>
      </c>
      <c r="AZ79" s="30" t="s">
        <v>70</v>
      </c>
      <c r="BA79" s="157" t="s">
        <v>1502</v>
      </c>
      <c r="BB79" s="48">
        <f t="shared" si="1"/>
        <v>24508819</v>
      </c>
      <c r="BC79" s="45" t="s">
        <v>1352</v>
      </c>
      <c r="BD79" s="267" t="s">
        <v>1503</v>
      </c>
      <c r="BE79" s="30" t="s">
        <v>86</v>
      </c>
      <c r="BF79" s="30" t="s">
        <v>87</v>
      </c>
      <c r="BG79" s="118">
        <v>45418.0</v>
      </c>
      <c r="BH79" s="118">
        <v>45419.0</v>
      </c>
      <c r="BI79" s="258"/>
      <c r="BJ79" s="133"/>
      <c r="BK79" s="45" t="s">
        <v>88</v>
      </c>
    </row>
    <row r="80" ht="30.0" customHeight="1">
      <c r="B80" s="255" t="s">
        <v>1504</v>
      </c>
      <c r="C80" s="30" t="s">
        <v>1104</v>
      </c>
      <c r="D80" s="255" t="s">
        <v>1504</v>
      </c>
      <c r="E80" s="84">
        <v>78.0</v>
      </c>
      <c r="F80" s="45" t="s">
        <v>1505</v>
      </c>
      <c r="G80" s="131">
        <v>45418.0</v>
      </c>
      <c r="H80" s="172" t="s">
        <v>1506</v>
      </c>
      <c r="I80" s="225" t="s">
        <v>195</v>
      </c>
      <c r="J80" s="33" t="s">
        <v>68</v>
      </c>
      <c r="K80" s="31" t="s">
        <v>69</v>
      </c>
      <c r="L80" s="30" t="s">
        <v>70</v>
      </c>
      <c r="M80" s="30" t="s">
        <v>1107</v>
      </c>
      <c r="N80" s="84">
        <v>15724.0</v>
      </c>
      <c r="O80" s="84">
        <v>22224.0</v>
      </c>
      <c r="P80" s="131">
        <v>45418.0</v>
      </c>
      <c r="Q80" s="33" t="s">
        <v>1108</v>
      </c>
      <c r="R80" s="26" t="s">
        <v>592</v>
      </c>
      <c r="S80" s="84">
        <v>20.0</v>
      </c>
      <c r="T80" s="30" t="s">
        <v>74</v>
      </c>
      <c r="U80" s="113">
        <v>3226850.0</v>
      </c>
      <c r="V80" s="113">
        <v>1.871573E7</v>
      </c>
      <c r="W80" s="30" t="s">
        <v>75</v>
      </c>
      <c r="X80" s="30" t="s">
        <v>76</v>
      </c>
      <c r="Y80" s="113">
        <v>4064219.0</v>
      </c>
      <c r="Z80" s="30" t="s">
        <v>70</v>
      </c>
      <c r="AA80" s="39" t="s">
        <v>111</v>
      </c>
      <c r="AB80" s="33" t="s">
        <v>70</v>
      </c>
      <c r="AC80" s="33" t="s">
        <v>70</v>
      </c>
      <c r="AD80" s="30" t="s">
        <v>70</v>
      </c>
      <c r="AE80" s="30" t="s">
        <v>70</v>
      </c>
      <c r="AF80" s="227" t="s">
        <v>70</v>
      </c>
      <c r="AG80" s="30" t="s">
        <v>81</v>
      </c>
      <c r="AH80" s="39" t="s">
        <v>76</v>
      </c>
      <c r="AI80" s="35">
        <v>1.1387082E7</v>
      </c>
      <c r="AJ80" s="30" t="s">
        <v>1110</v>
      </c>
      <c r="AK80" s="84">
        <v>174.0</v>
      </c>
      <c r="AL80" s="39" t="s">
        <v>83</v>
      </c>
      <c r="AM80" s="30" t="s">
        <v>70</v>
      </c>
      <c r="AN80" s="30" t="s">
        <v>70</v>
      </c>
      <c r="AO80" s="30">
        <v>0.0</v>
      </c>
      <c r="AP80" s="30" t="s">
        <v>70</v>
      </c>
      <c r="AQ80" s="30" t="s">
        <v>70</v>
      </c>
      <c r="AR80" s="30" t="s">
        <v>70</v>
      </c>
      <c r="AS80" s="131">
        <v>45418.0</v>
      </c>
      <c r="AT80" s="114">
        <v>45594.0</v>
      </c>
      <c r="AU80" s="30" t="s">
        <v>70</v>
      </c>
      <c r="AV80" s="30" t="s">
        <v>70</v>
      </c>
      <c r="AW80" s="30" t="s">
        <v>70</v>
      </c>
      <c r="AX80" s="30" t="s">
        <v>70</v>
      </c>
      <c r="AY80" s="30" t="s">
        <v>70</v>
      </c>
      <c r="AZ80" s="30" t="s">
        <v>70</v>
      </c>
      <c r="BA80" s="171" t="s">
        <v>1507</v>
      </c>
      <c r="BB80" s="48">
        <f t="shared" si="1"/>
        <v>18715730</v>
      </c>
      <c r="BC80" s="45" t="s">
        <v>1352</v>
      </c>
      <c r="BD80" s="268" t="s">
        <v>1508</v>
      </c>
      <c r="BE80" s="30" t="s">
        <v>86</v>
      </c>
      <c r="BF80" s="30" t="s">
        <v>87</v>
      </c>
      <c r="BG80" s="118">
        <v>45418.0</v>
      </c>
      <c r="BH80" s="118">
        <v>45419.0</v>
      </c>
      <c r="BI80" s="258"/>
      <c r="BJ80" s="133"/>
      <c r="BK80" s="45" t="s">
        <v>88</v>
      </c>
    </row>
    <row r="81" ht="30.0" customHeight="1">
      <c r="B81" s="255" t="s">
        <v>1509</v>
      </c>
      <c r="C81" s="30" t="s">
        <v>1104</v>
      </c>
      <c r="D81" s="255" t="s">
        <v>1509</v>
      </c>
      <c r="E81" s="84">
        <v>79.0</v>
      </c>
      <c r="F81" s="45" t="s">
        <v>1510</v>
      </c>
      <c r="G81" s="131">
        <v>45418.0</v>
      </c>
      <c r="H81" s="172" t="s">
        <v>1511</v>
      </c>
      <c r="I81" s="225" t="s">
        <v>67</v>
      </c>
      <c r="J81" s="33" t="s">
        <v>68</v>
      </c>
      <c r="K81" s="31" t="s">
        <v>69</v>
      </c>
      <c r="L81" s="30" t="s">
        <v>70</v>
      </c>
      <c r="M81" s="30" t="s">
        <v>1107</v>
      </c>
      <c r="N81" s="84">
        <v>15824.0</v>
      </c>
      <c r="O81" s="84">
        <v>22324.0</v>
      </c>
      <c r="P81" s="131">
        <v>45418.0</v>
      </c>
      <c r="Q81" s="33" t="s">
        <v>1108</v>
      </c>
      <c r="R81" s="34" t="s">
        <v>196</v>
      </c>
      <c r="S81" s="84">
        <v>20.0</v>
      </c>
      <c r="T81" s="30" t="s">
        <v>74</v>
      </c>
      <c r="U81" s="113">
        <v>4620818.0</v>
      </c>
      <c r="V81" s="113">
        <v>2.6800744E7</v>
      </c>
      <c r="W81" s="30" t="s">
        <v>75</v>
      </c>
      <c r="X81" s="30" t="s">
        <v>76</v>
      </c>
      <c r="Y81" s="113">
        <v>1.068973963E9</v>
      </c>
      <c r="Z81" s="30" t="s">
        <v>70</v>
      </c>
      <c r="AA81" s="39" t="s">
        <v>111</v>
      </c>
      <c r="AB81" s="33" t="s">
        <v>70</v>
      </c>
      <c r="AC81" s="33" t="s">
        <v>70</v>
      </c>
      <c r="AD81" s="30" t="s">
        <v>70</v>
      </c>
      <c r="AE81" s="30" t="s">
        <v>70</v>
      </c>
      <c r="AF81" s="227" t="s">
        <v>70</v>
      </c>
      <c r="AG81" s="30" t="s">
        <v>81</v>
      </c>
      <c r="AH81" s="39" t="s">
        <v>76</v>
      </c>
      <c r="AI81" s="35">
        <v>1.1387082E7</v>
      </c>
      <c r="AJ81" s="30" t="s">
        <v>1110</v>
      </c>
      <c r="AK81" s="84">
        <v>174.0</v>
      </c>
      <c r="AL81" s="39" t="s">
        <v>83</v>
      </c>
      <c r="AM81" s="30" t="s">
        <v>70</v>
      </c>
      <c r="AN81" s="30" t="s">
        <v>70</v>
      </c>
      <c r="AO81" s="30">
        <v>0.0</v>
      </c>
      <c r="AP81" s="30" t="s">
        <v>70</v>
      </c>
      <c r="AQ81" s="30" t="s">
        <v>70</v>
      </c>
      <c r="AR81" s="30" t="s">
        <v>70</v>
      </c>
      <c r="AS81" s="131">
        <v>45418.0</v>
      </c>
      <c r="AT81" s="114">
        <v>45594.0</v>
      </c>
      <c r="AU81" s="30" t="s">
        <v>70</v>
      </c>
      <c r="AV81" s="30" t="s">
        <v>70</v>
      </c>
      <c r="AW81" s="30" t="s">
        <v>70</v>
      </c>
      <c r="AX81" s="30" t="s">
        <v>70</v>
      </c>
      <c r="AY81" s="30" t="s">
        <v>70</v>
      </c>
      <c r="AZ81" s="30" t="s">
        <v>70</v>
      </c>
      <c r="BA81" s="171" t="s">
        <v>1512</v>
      </c>
      <c r="BB81" s="48">
        <f t="shared" si="1"/>
        <v>26800744</v>
      </c>
      <c r="BC81" s="45" t="s">
        <v>1352</v>
      </c>
      <c r="BD81" s="269" t="s">
        <v>1513</v>
      </c>
      <c r="BE81" s="30" t="s">
        <v>86</v>
      </c>
      <c r="BF81" s="30" t="s">
        <v>87</v>
      </c>
      <c r="BG81" s="118">
        <v>45418.0</v>
      </c>
      <c r="BH81" s="118">
        <v>45419.0</v>
      </c>
      <c r="BI81" s="258"/>
      <c r="BJ81" s="133"/>
      <c r="BK81" s="45" t="s">
        <v>88</v>
      </c>
    </row>
    <row r="82" ht="30.0" customHeight="1">
      <c r="B82" s="255" t="s">
        <v>1514</v>
      </c>
      <c r="C82" s="30" t="s">
        <v>1104</v>
      </c>
      <c r="D82" s="255" t="s">
        <v>1514</v>
      </c>
      <c r="E82" s="84">
        <v>80.0</v>
      </c>
      <c r="F82" s="45" t="s">
        <v>1515</v>
      </c>
      <c r="G82" s="131">
        <v>45433.0</v>
      </c>
      <c r="H82" s="45" t="s">
        <v>1319</v>
      </c>
      <c r="I82" s="225" t="s">
        <v>195</v>
      </c>
      <c r="J82" s="30" t="s">
        <v>68</v>
      </c>
      <c r="K82" s="31" t="s">
        <v>69</v>
      </c>
      <c r="L82" s="30" t="s">
        <v>70</v>
      </c>
      <c r="M82" s="30" t="s">
        <v>124</v>
      </c>
      <c r="N82" s="84">
        <v>7724.0</v>
      </c>
      <c r="O82" s="84">
        <v>28624.0</v>
      </c>
      <c r="P82" s="131">
        <v>45433.0</v>
      </c>
      <c r="Q82" s="33" t="s">
        <v>72</v>
      </c>
      <c r="R82" s="34" t="s">
        <v>196</v>
      </c>
      <c r="S82" s="35">
        <v>21.0</v>
      </c>
      <c r="T82" s="30" t="s">
        <v>74</v>
      </c>
      <c r="U82" s="113">
        <v>1836238.0</v>
      </c>
      <c r="V82" s="113">
        <v>1.3465745E7</v>
      </c>
      <c r="W82" s="30" t="s">
        <v>75</v>
      </c>
      <c r="X82" s="30" t="s">
        <v>76</v>
      </c>
      <c r="Y82" s="113">
        <v>4.0415931E7</v>
      </c>
      <c r="Z82" s="30" t="s">
        <v>70</v>
      </c>
      <c r="AA82" s="39" t="s">
        <v>111</v>
      </c>
      <c r="AB82" s="33" t="s">
        <v>70</v>
      </c>
      <c r="AC82" s="33" t="s">
        <v>70</v>
      </c>
      <c r="AD82" s="30" t="s">
        <v>70</v>
      </c>
      <c r="AE82" s="30" t="s">
        <v>70</v>
      </c>
      <c r="AF82" s="227" t="s">
        <v>70</v>
      </c>
      <c r="AG82" s="30" t="s">
        <v>81</v>
      </c>
      <c r="AH82" s="39" t="s">
        <v>76</v>
      </c>
      <c r="AI82" s="35">
        <v>7.9635747E7</v>
      </c>
      <c r="AJ82" s="30" t="s">
        <v>125</v>
      </c>
      <c r="AK82" s="84">
        <v>220.0</v>
      </c>
      <c r="AL82" s="39" t="s">
        <v>83</v>
      </c>
      <c r="AM82" s="30" t="s">
        <v>70</v>
      </c>
      <c r="AN82" s="30" t="s">
        <v>70</v>
      </c>
      <c r="AO82" s="30">
        <v>0.0</v>
      </c>
      <c r="AP82" s="30" t="s">
        <v>70</v>
      </c>
      <c r="AQ82" s="30" t="s">
        <v>70</v>
      </c>
      <c r="AR82" s="30" t="s">
        <v>70</v>
      </c>
      <c r="AS82" s="131">
        <v>45433.0</v>
      </c>
      <c r="AT82" s="32">
        <v>45656.0</v>
      </c>
      <c r="AU82" s="30" t="s">
        <v>70</v>
      </c>
      <c r="AV82" s="30" t="s">
        <v>70</v>
      </c>
      <c r="AW82" s="30" t="s">
        <v>70</v>
      </c>
      <c r="AX82" s="30" t="s">
        <v>70</v>
      </c>
      <c r="AY82" s="30" t="s">
        <v>70</v>
      </c>
      <c r="AZ82" s="30" t="s">
        <v>70</v>
      </c>
      <c r="BA82" s="84" t="s">
        <v>1516</v>
      </c>
      <c r="BB82" s="48">
        <f t="shared" si="1"/>
        <v>13465745</v>
      </c>
      <c r="BC82" s="39" t="s">
        <v>96</v>
      </c>
      <c r="BD82" s="270" t="s">
        <v>1517</v>
      </c>
      <c r="BE82" s="30" t="s">
        <v>86</v>
      </c>
      <c r="BF82" s="30" t="s">
        <v>87</v>
      </c>
      <c r="BG82" s="118">
        <v>45433.0</v>
      </c>
      <c r="BH82" s="118">
        <v>45434.0</v>
      </c>
      <c r="BI82" s="197"/>
      <c r="BJ82" s="198"/>
      <c r="BK82" s="45" t="s">
        <v>88</v>
      </c>
    </row>
    <row r="83" ht="30.0" customHeight="1">
      <c r="B83" s="255" t="s">
        <v>1518</v>
      </c>
      <c r="C83" s="30" t="s">
        <v>1104</v>
      </c>
      <c r="D83" s="255" t="s">
        <v>1518</v>
      </c>
      <c r="E83" s="84">
        <v>81.0</v>
      </c>
      <c r="F83" s="203" t="s">
        <v>551</v>
      </c>
      <c r="G83" s="131">
        <v>45443.0</v>
      </c>
      <c r="H83" s="45" t="s">
        <v>1129</v>
      </c>
      <c r="I83" s="225" t="s">
        <v>195</v>
      </c>
      <c r="J83" s="30" t="s">
        <v>68</v>
      </c>
      <c r="K83" s="31" t="s">
        <v>69</v>
      </c>
      <c r="L83" s="30" t="s">
        <v>70</v>
      </c>
      <c r="M83" s="84" t="s">
        <v>148</v>
      </c>
      <c r="N83" s="84">
        <v>3324.0</v>
      </c>
      <c r="O83" s="84">
        <v>32324.0</v>
      </c>
      <c r="P83" s="131">
        <v>45443.0</v>
      </c>
      <c r="Q83" s="33" t="s">
        <v>72</v>
      </c>
      <c r="R83" s="34" t="s">
        <v>196</v>
      </c>
      <c r="S83" s="35">
        <v>21.0</v>
      </c>
      <c r="T83" s="30" t="s">
        <v>74</v>
      </c>
      <c r="U83" s="113">
        <v>3226850.0</v>
      </c>
      <c r="V83" s="113">
        <v>2.258795E7</v>
      </c>
      <c r="W83" s="30" t="s">
        <v>75</v>
      </c>
      <c r="X83" s="30" t="s">
        <v>76</v>
      </c>
      <c r="Y83" s="200">
        <v>1.006827682E9</v>
      </c>
      <c r="Z83" s="30" t="s">
        <v>70</v>
      </c>
      <c r="AA83" s="39" t="s">
        <v>111</v>
      </c>
      <c r="AB83" s="33" t="s">
        <v>70</v>
      </c>
      <c r="AC83" s="33" t="s">
        <v>70</v>
      </c>
      <c r="AD83" s="30" t="s">
        <v>70</v>
      </c>
      <c r="AE83" s="30" t="s">
        <v>70</v>
      </c>
      <c r="AF83" s="227" t="s">
        <v>70</v>
      </c>
      <c r="AG83" s="30" t="s">
        <v>81</v>
      </c>
      <c r="AH83" s="39" t="s">
        <v>76</v>
      </c>
      <c r="AI83" s="35">
        <v>3.4658903E7</v>
      </c>
      <c r="AJ83" s="30" t="s">
        <v>149</v>
      </c>
      <c r="AK83" s="84">
        <v>210.0</v>
      </c>
      <c r="AL83" s="39" t="s">
        <v>83</v>
      </c>
      <c r="AM83" s="30" t="s">
        <v>70</v>
      </c>
      <c r="AN83" s="30" t="s">
        <v>70</v>
      </c>
      <c r="AO83" s="30">
        <v>0.0</v>
      </c>
      <c r="AP83" s="30" t="s">
        <v>70</v>
      </c>
      <c r="AQ83" s="30" t="s">
        <v>70</v>
      </c>
      <c r="AR83" s="30" t="s">
        <v>70</v>
      </c>
      <c r="AS83" s="131">
        <v>45444.0</v>
      </c>
      <c r="AT83" s="32">
        <v>45656.0</v>
      </c>
      <c r="AU83" s="30" t="s">
        <v>70</v>
      </c>
      <c r="AV83" s="30" t="s">
        <v>70</v>
      </c>
      <c r="AW83" s="30" t="s">
        <v>70</v>
      </c>
      <c r="AX83" s="30" t="s">
        <v>70</v>
      </c>
      <c r="AY83" s="30" t="s">
        <v>70</v>
      </c>
      <c r="AZ83" s="30" t="s">
        <v>70</v>
      </c>
      <c r="BA83" s="84" t="s">
        <v>1519</v>
      </c>
      <c r="BB83" s="48">
        <f t="shared" si="1"/>
        <v>22587950</v>
      </c>
      <c r="BC83" s="45" t="s">
        <v>102</v>
      </c>
      <c r="BD83" s="271" t="s">
        <v>1520</v>
      </c>
      <c r="BE83" s="30" t="s">
        <v>86</v>
      </c>
      <c r="BF83" s="30" t="s">
        <v>87</v>
      </c>
      <c r="BG83" s="44">
        <v>45334.0</v>
      </c>
      <c r="BH83" s="44">
        <v>45335.0</v>
      </c>
      <c r="BI83" s="258"/>
      <c r="BJ83" s="45" t="s">
        <v>1521</v>
      </c>
      <c r="BK83" s="45" t="s">
        <v>1522</v>
      </c>
    </row>
    <row r="84" ht="30.0" customHeight="1">
      <c r="B84" s="255" t="s">
        <v>1523</v>
      </c>
      <c r="C84" s="30" t="s">
        <v>1104</v>
      </c>
      <c r="D84" s="255" t="s">
        <v>1523</v>
      </c>
      <c r="E84" s="84">
        <v>82.0</v>
      </c>
      <c r="F84" s="45" t="s">
        <v>1524</v>
      </c>
      <c r="G84" s="131">
        <v>45456.0</v>
      </c>
      <c r="H84" s="45" t="s">
        <v>1342</v>
      </c>
      <c r="I84" s="225" t="s">
        <v>195</v>
      </c>
      <c r="J84" s="30" t="s">
        <v>68</v>
      </c>
      <c r="K84" s="31" t="s">
        <v>69</v>
      </c>
      <c r="L84" s="30" t="s">
        <v>70</v>
      </c>
      <c r="M84" s="84" t="s">
        <v>110</v>
      </c>
      <c r="N84" s="84">
        <v>6824.0</v>
      </c>
      <c r="O84" s="84">
        <v>37124.0</v>
      </c>
      <c r="P84" s="131">
        <v>45456.0</v>
      </c>
      <c r="Q84" s="33" t="s">
        <v>72</v>
      </c>
      <c r="R84" s="130" t="s">
        <v>312</v>
      </c>
      <c r="S84" s="35">
        <v>21.0</v>
      </c>
      <c r="T84" s="30" t="s">
        <v>74</v>
      </c>
      <c r="U84" s="113">
        <v>2436452.0</v>
      </c>
      <c r="V84" s="113">
        <v>1.4618712E7</v>
      </c>
      <c r="W84" s="30" t="s">
        <v>75</v>
      </c>
      <c r="X84" s="30" t="s">
        <v>76</v>
      </c>
      <c r="Y84" s="113">
        <v>1.127393112E9</v>
      </c>
      <c r="Z84" s="30" t="s">
        <v>70</v>
      </c>
      <c r="AA84" s="39" t="s">
        <v>111</v>
      </c>
      <c r="AB84" s="33" t="s">
        <v>70</v>
      </c>
      <c r="AC84" s="33" t="s">
        <v>70</v>
      </c>
      <c r="AD84" s="30" t="s">
        <v>70</v>
      </c>
      <c r="AE84" s="30" t="s">
        <v>70</v>
      </c>
      <c r="AF84" s="227" t="s">
        <v>70</v>
      </c>
      <c r="AG84" s="30" t="s">
        <v>81</v>
      </c>
      <c r="AH84" s="39" t="s">
        <v>76</v>
      </c>
      <c r="AI84" s="35">
        <v>1.4237801E7</v>
      </c>
      <c r="AJ84" s="30" t="s">
        <v>112</v>
      </c>
      <c r="AK84" s="84">
        <v>180.0</v>
      </c>
      <c r="AL84" s="39" t="s">
        <v>83</v>
      </c>
      <c r="AM84" s="30" t="s">
        <v>70</v>
      </c>
      <c r="AN84" s="30" t="s">
        <v>70</v>
      </c>
      <c r="AO84" s="30">
        <v>0.0</v>
      </c>
      <c r="AP84" s="30" t="s">
        <v>70</v>
      </c>
      <c r="AQ84" s="30" t="s">
        <v>70</v>
      </c>
      <c r="AR84" s="30" t="s">
        <v>70</v>
      </c>
      <c r="AS84" s="131">
        <v>45456.0</v>
      </c>
      <c r="AT84" s="114">
        <v>45638.0</v>
      </c>
      <c r="AU84" s="30" t="s">
        <v>70</v>
      </c>
      <c r="AV84" s="30" t="s">
        <v>70</v>
      </c>
      <c r="AW84" s="30" t="s">
        <v>70</v>
      </c>
      <c r="AX84" s="30" t="s">
        <v>70</v>
      </c>
      <c r="AY84" s="30" t="s">
        <v>70</v>
      </c>
      <c r="AZ84" s="30" t="s">
        <v>70</v>
      </c>
      <c r="BA84" s="84" t="s">
        <v>1525</v>
      </c>
      <c r="BB84" s="48">
        <f t="shared" si="1"/>
        <v>14618712</v>
      </c>
      <c r="BC84" s="45" t="s">
        <v>102</v>
      </c>
      <c r="BD84" s="265" t="s">
        <v>544</v>
      </c>
      <c r="BE84" s="30" t="s">
        <v>86</v>
      </c>
      <c r="BF84" s="30" t="s">
        <v>87</v>
      </c>
      <c r="BG84" s="118">
        <v>45456.0</v>
      </c>
      <c r="BH84" s="118">
        <v>45457.0</v>
      </c>
      <c r="BI84" s="258"/>
      <c r="BJ84" s="133"/>
      <c r="BK84" s="133"/>
    </row>
    <row r="85" ht="30.0" customHeight="1">
      <c r="A85" s="208"/>
      <c r="B85" s="255" t="s">
        <v>1526</v>
      </c>
      <c r="C85" s="30" t="s">
        <v>1104</v>
      </c>
      <c r="D85" s="255" t="s">
        <v>1526</v>
      </c>
      <c r="E85" s="84">
        <v>83.0</v>
      </c>
      <c r="F85" s="45" t="s">
        <v>1527</v>
      </c>
      <c r="G85" s="131">
        <v>45461.0</v>
      </c>
      <c r="H85" s="272" t="s">
        <v>1528</v>
      </c>
      <c r="I85" s="225" t="s">
        <v>67</v>
      </c>
      <c r="J85" s="30" t="s">
        <v>68</v>
      </c>
      <c r="K85" s="31" t="s">
        <v>69</v>
      </c>
      <c r="L85" s="30" t="s">
        <v>70</v>
      </c>
      <c r="M85" s="30" t="s">
        <v>1107</v>
      </c>
      <c r="N85" s="84">
        <v>18024.0</v>
      </c>
      <c r="O85" s="84">
        <v>37924.0</v>
      </c>
      <c r="P85" s="131">
        <v>45461.0</v>
      </c>
      <c r="Q85" s="33" t="s">
        <v>1108</v>
      </c>
      <c r="R85" s="34" t="s">
        <v>196</v>
      </c>
      <c r="S85" s="84">
        <v>20.0</v>
      </c>
      <c r="T85" s="30" t="s">
        <v>74</v>
      </c>
      <c r="U85" s="113">
        <v>4200744.0</v>
      </c>
      <c r="V85" s="113">
        <v>2.7024786E7</v>
      </c>
      <c r="W85" s="30" t="s">
        <v>75</v>
      </c>
      <c r="X85" s="30" t="s">
        <v>76</v>
      </c>
      <c r="Y85" s="113">
        <v>1.024483525E9</v>
      </c>
      <c r="Z85" s="30" t="s">
        <v>70</v>
      </c>
      <c r="AA85" s="39" t="s">
        <v>111</v>
      </c>
      <c r="AB85" s="33" t="s">
        <v>70</v>
      </c>
      <c r="AC85" s="33" t="s">
        <v>70</v>
      </c>
      <c r="AD85" s="30" t="s">
        <v>70</v>
      </c>
      <c r="AE85" s="30" t="s">
        <v>70</v>
      </c>
      <c r="AF85" s="227" t="s">
        <v>70</v>
      </c>
      <c r="AG85" s="30" t="s">
        <v>81</v>
      </c>
      <c r="AH85" s="39" t="s">
        <v>76</v>
      </c>
      <c r="AI85" s="35">
        <v>1.1387082E7</v>
      </c>
      <c r="AJ85" s="30" t="s">
        <v>1110</v>
      </c>
      <c r="AK85" s="84">
        <v>193.0</v>
      </c>
      <c r="AL85" s="39" t="s">
        <v>83</v>
      </c>
      <c r="AM85" s="30" t="s">
        <v>70</v>
      </c>
      <c r="AN85" s="30" t="s">
        <v>70</v>
      </c>
      <c r="AO85" s="30">
        <v>0.0</v>
      </c>
      <c r="AP85" s="30" t="s">
        <v>70</v>
      </c>
      <c r="AQ85" s="30" t="s">
        <v>70</v>
      </c>
      <c r="AR85" s="30" t="s">
        <v>70</v>
      </c>
      <c r="AS85" s="131">
        <v>45461.0</v>
      </c>
      <c r="AT85" s="32">
        <v>45656.0</v>
      </c>
      <c r="AU85" s="30" t="s">
        <v>70</v>
      </c>
      <c r="AV85" s="30" t="s">
        <v>70</v>
      </c>
      <c r="AW85" s="30" t="s">
        <v>70</v>
      </c>
      <c r="AX85" s="30" t="s">
        <v>70</v>
      </c>
      <c r="AY85" s="30" t="s">
        <v>70</v>
      </c>
      <c r="AZ85" s="30" t="s">
        <v>70</v>
      </c>
      <c r="BA85" s="273" t="s">
        <v>1529</v>
      </c>
      <c r="BB85" s="48">
        <f t="shared" si="1"/>
        <v>27024786</v>
      </c>
      <c r="BC85" s="45" t="s">
        <v>1352</v>
      </c>
      <c r="BD85" s="260" t="s">
        <v>1530</v>
      </c>
      <c r="BE85" s="30" t="s">
        <v>86</v>
      </c>
      <c r="BF85" s="30" t="s">
        <v>87</v>
      </c>
      <c r="BG85" s="118">
        <v>45461.0</v>
      </c>
      <c r="BH85" s="118">
        <v>45462.0</v>
      </c>
      <c r="BI85" s="197"/>
      <c r="BJ85" s="198"/>
      <c r="BK85" s="198"/>
    </row>
    <row r="86" ht="30.0" customHeight="1">
      <c r="B86" s="255" t="s">
        <v>1531</v>
      </c>
      <c r="C86" s="30" t="s">
        <v>1104</v>
      </c>
      <c r="D86" s="255" t="s">
        <v>1531</v>
      </c>
      <c r="E86" s="84">
        <v>84.0</v>
      </c>
      <c r="F86" s="45" t="s">
        <v>1532</v>
      </c>
      <c r="G86" s="131">
        <v>45462.0</v>
      </c>
      <c r="H86" s="274" t="s">
        <v>1533</v>
      </c>
      <c r="I86" s="225" t="s">
        <v>67</v>
      </c>
      <c r="J86" s="30" t="s">
        <v>68</v>
      </c>
      <c r="K86" s="31" t="s">
        <v>69</v>
      </c>
      <c r="L86" s="30" t="s">
        <v>70</v>
      </c>
      <c r="M86" s="30" t="s">
        <v>1107</v>
      </c>
      <c r="N86" s="84">
        <v>17424.0</v>
      </c>
      <c r="O86" s="84">
        <v>38324.0</v>
      </c>
      <c r="P86" s="131">
        <v>45462.0</v>
      </c>
      <c r="Q86" s="33" t="s">
        <v>1108</v>
      </c>
      <c r="R86" s="130" t="s">
        <v>187</v>
      </c>
      <c r="S86" s="84">
        <v>20.0</v>
      </c>
      <c r="T86" s="30" t="s">
        <v>74</v>
      </c>
      <c r="U86" s="113">
        <v>5106004.0</v>
      </c>
      <c r="V86" s="113">
        <v>3.2678426E7</v>
      </c>
      <c r="W86" s="30" t="s">
        <v>75</v>
      </c>
      <c r="X86" s="30" t="s">
        <v>76</v>
      </c>
      <c r="Y86" s="113">
        <v>1.016046266E9</v>
      </c>
      <c r="Z86" s="30" t="s">
        <v>70</v>
      </c>
      <c r="AA86" s="39" t="s">
        <v>111</v>
      </c>
      <c r="AB86" s="33" t="s">
        <v>70</v>
      </c>
      <c r="AC86" s="33" t="s">
        <v>70</v>
      </c>
      <c r="AD86" s="30" t="s">
        <v>70</v>
      </c>
      <c r="AE86" s="30" t="s">
        <v>70</v>
      </c>
      <c r="AF86" s="227" t="s">
        <v>70</v>
      </c>
      <c r="AG86" s="30" t="s">
        <v>81</v>
      </c>
      <c r="AH86" s="39" t="s">
        <v>76</v>
      </c>
      <c r="AI86" s="35">
        <v>1.1387082E7</v>
      </c>
      <c r="AJ86" s="30" t="s">
        <v>1110</v>
      </c>
      <c r="AK86" s="84">
        <v>192.0</v>
      </c>
      <c r="AL86" s="39" t="s">
        <v>83</v>
      </c>
      <c r="AM86" s="30" t="s">
        <v>70</v>
      </c>
      <c r="AN86" s="30" t="s">
        <v>70</v>
      </c>
      <c r="AO86" s="30">
        <v>0.0</v>
      </c>
      <c r="AP86" s="30" t="s">
        <v>70</v>
      </c>
      <c r="AQ86" s="30" t="s">
        <v>70</v>
      </c>
      <c r="AR86" s="30" t="s">
        <v>70</v>
      </c>
      <c r="AS86" s="131">
        <v>45462.0</v>
      </c>
      <c r="AT86" s="32">
        <v>45656.0</v>
      </c>
      <c r="AU86" s="30" t="s">
        <v>70</v>
      </c>
      <c r="AV86" s="30" t="s">
        <v>70</v>
      </c>
      <c r="AW86" s="30" t="s">
        <v>70</v>
      </c>
      <c r="AX86" s="30" t="s">
        <v>70</v>
      </c>
      <c r="AY86" s="30" t="s">
        <v>70</v>
      </c>
      <c r="AZ86" s="30" t="s">
        <v>70</v>
      </c>
      <c r="BA86" s="175" t="s">
        <v>1534</v>
      </c>
      <c r="BB86" s="48">
        <f t="shared" si="1"/>
        <v>32678426</v>
      </c>
      <c r="BC86" s="45" t="s">
        <v>1352</v>
      </c>
      <c r="BD86" s="259" t="s">
        <v>1535</v>
      </c>
      <c r="BE86" s="30" t="s">
        <v>86</v>
      </c>
      <c r="BF86" s="30" t="s">
        <v>87</v>
      </c>
      <c r="BG86" s="118">
        <v>45462.0</v>
      </c>
      <c r="BH86" s="118">
        <v>45463.0</v>
      </c>
      <c r="BI86" s="258"/>
      <c r="BJ86" s="133"/>
      <c r="BK86" s="133"/>
    </row>
    <row r="87" ht="30.0" customHeight="1">
      <c r="B87" s="255" t="s">
        <v>1536</v>
      </c>
      <c r="C87" s="30" t="s">
        <v>1104</v>
      </c>
      <c r="D87" s="255" t="s">
        <v>1536</v>
      </c>
      <c r="E87" s="84">
        <v>85.0</v>
      </c>
      <c r="F87" s="45" t="s">
        <v>1537</v>
      </c>
      <c r="G87" s="131">
        <v>45462.0</v>
      </c>
      <c r="H87" s="274" t="s">
        <v>1538</v>
      </c>
      <c r="I87" s="225" t="s">
        <v>67</v>
      </c>
      <c r="J87" s="30" t="s">
        <v>68</v>
      </c>
      <c r="K87" s="31" t="s">
        <v>69</v>
      </c>
      <c r="L87" s="30" t="s">
        <v>70</v>
      </c>
      <c r="M87" s="30" t="s">
        <v>1107</v>
      </c>
      <c r="N87" s="84">
        <v>17324.0</v>
      </c>
      <c r="O87" s="84">
        <v>38424.0</v>
      </c>
      <c r="P87" s="131">
        <v>45462.0</v>
      </c>
      <c r="Q87" s="33" t="s">
        <v>1108</v>
      </c>
      <c r="R87" s="130" t="s">
        <v>187</v>
      </c>
      <c r="S87" s="84">
        <v>20.0</v>
      </c>
      <c r="T87" s="30" t="s">
        <v>74</v>
      </c>
      <c r="U87" s="113">
        <v>3670921.0</v>
      </c>
      <c r="V87" s="113">
        <v>2.3493894E7</v>
      </c>
      <c r="W87" s="30" t="s">
        <v>75</v>
      </c>
      <c r="X87" s="30" t="s">
        <v>76</v>
      </c>
      <c r="Y87" s="113">
        <v>1.071168607E9</v>
      </c>
      <c r="Z87" s="30" t="s">
        <v>70</v>
      </c>
      <c r="AA87" s="39" t="s">
        <v>111</v>
      </c>
      <c r="AB87" s="33" t="s">
        <v>70</v>
      </c>
      <c r="AC87" s="33" t="s">
        <v>70</v>
      </c>
      <c r="AD87" s="30" t="s">
        <v>70</v>
      </c>
      <c r="AE87" s="30" t="s">
        <v>70</v>
      </c>
      <c r="AF87" s="227" t="s">
        <v>70</v>
      </c>
      <c r="AG87" s="30" t="s">
        <v>81</v>
      </c>
      <c r="AH87" s="39" t="s">
        <v>76</v>
      </c>
      <c r="AI87" s="35">
        <v>1.1387082E7</v>
      </c>
      <c r="AJ87" s="30" t="s">
        <v>1110</v>
      </c>
      <c r="AK87" s="84">
        <v>192.0</v>
      </c>
      <c r="AL87" s="39" t="s">
        <v>83</v>
      </c>
      <c r="AM87" s="30" t="s">
        <v>70</v>
      </c>
      <c r="AN87" s="30" t="s">
        <v>70</v>
      </c>
      <c r="AO87" s="30">
        <v>0.0</v>
      </c>
      <c r="AP87" s="30" t="s">
        <v>70</v>
      </c>
      <c r="AQ87" s="30" t="s">
        <v>70</v>
      </c>
      <c r="AR87" s="30" t="s">
        <v>70</v>
      </c>
      <c r="AS87" s="131">
        <v>45462.0</v>
      </c>
      <c r="AT87" s="32">
        <v>45656.0</v>
      </c>
      <c r="AU87" s="30" t="s">
        <v>70</v>
      </c>
      <c r="AV87" s="30" t="s">
        <v>70</v>
      </c>
      <c r="AW87" s="30" t="s">
        <v>70</v>
      </c>
      <c r="AX87" s="30" t="s">
        <v>70</v>
      </c>
      <c r="AY87" s="30" t="s">
        <v>70</v>
      </c>
      <c r="AZ87" s="30" t="s">
        <v>70</v>
      </c>
      <c r="BA87" s="175" t="s">
        <v>1539</v>
      </c>
      <c r="BB87" s="48">
        <f t="shared" si="1"/>
        <v>23493894</v>
      </c>
      <c r="BC87" s="45" t="s">
        <v>1352</v>
      </c>
      <c r="BD87" s="257" t="s">
        <v>1540</v>
      </c>
      <c r="BE87" s="30" t="s">
        <v>86</v>
      </c>
      <c r="BF87" s="30" t="s">
        <v>87</v>
      </c>
      <c r="BG87" s="118">
        <v>45462.0</v>
      </c>
      <c r="BH87" s="118">
        <v>45463.0</v>
      </c>
      <c r="BI87" s="258"/>
      <c r="BJ87" s="133"/>
      <c r="BK87" s="133"/>
    </row>
    <row r="88" ht="30.0" customHeight="1">
      <c r="B88" s="255" t="s">
        <v>1541</v>
      </c>
      <c r="C88" s="30" t="s">
        <v>1104</v>
      </c>
      <c r="D88" s="255" t="s">
        <v>1541</v>
      </c>
      <c r="E88" s="84">
        <v>86.0</v>
      </c>
      <c r="F88" s="45" t="s">
        <v>1542</v>
      </c>
      <c r="G88" s="131">
        <v>45462.0</v>
      </c>
      <c r="H88" s="274" t="s">
        <v>1543</v>
      </c>
      <c r="I88" s="225" t="s">
        <v>67</v>
      </c>
      <c r="J88" s="30" t="s">
        <v>68</v>
      </c>
      <c r="K88" s="31" t="s">
        <v>69</v>
      </c>
      <c r="L88" s="30" t="s">
        <v>70</v>
      </c>
      <c r="M88" s="30" t="s">
        <v>1107</v>
      </c>
      <c r="N88" s="84">
        <v>17224.0</v>
      </c>
      <c r="O88" s="84">
        <v>38524.0</v>
      </c>
      <c r="P88" s="131">
        <v>45462.0</v>
      </c>
      <c r="Q88" s="33" t="s">
        <v>1108</v>
      </c>
      <c r="R88" s="130" t="s">
        <v>296</v>
      </c>
      <c r="S88" s="84">
        <v>20.0</v>
      </c>
      <c r="T88" s="30" t="s">
        <v>74</v>
      </c>
      <c r="U88" s="113">
        <v>5693195.0</v>
      </c>
      <c r="V88" s="113">
        <v>3.6436448E7</v>
      </c>
      <c r="W88" s="30" t="s">
        <v>75</v>
      </c>
      <c r="X88" s="30" t="s">
        <v>76</v>
      </c>
      <c r="Y88" s="113">
        <v>7.4359981E7</v>
      </c>
      <c r="Z88" s="30" t="s">
        <v>70</v>
      </c>
      <c r="AA88" s="39" t="s">
        <v>111</v>
      </c>
      <c r="AB88" s="33" t="s">
        <v>70</v>
      </c>
      <c r="AC88" s="33" t="s">
        <v>70</v>
      </c>
      <c r="AD88" s="30" t="s">
        <v>70</v>
      </c>
      <c r="AE88" s="30" t="s">
        <v>70</v>
      </c>
      <c r="AF88" s="227" t="s">
        <v>70</v>
      </c>
      <c r="AG88" s="30" t="s">
        <v>81</v>
      </c>
      <c r="AH88" s="39" t="s">
        <v>76</v>
      </c>
      <c r="AI88" s="35">
        <v>1.1387082E7</v>
      </c>
      <c r="AJ88" s="30" t="s">
        <v>1110</v>
      </c>
      <c r="AK88" s="84">
        <v>192.0</v>
      </c>
      <c r="AL88" s="39" t="s">
        <v>83</v>
      </c>
      <c r="AM88" s="30" t="s">
        <v>70</v>
      </c>
      <c r="AN88" s="30" t="s">
        <v>70</v>
      </c>
      <c r="AO88" s="30">
        <v>0.0</v>
      </c>
      <c r="AP88" s="30" t="s">
        <v>70</v>
      </c>
      <c r="AQ88" s="30" t="s">
        <v>70</v>
      </c>
      <c r="AR88" s="30" t="s">
        <v>70</v>
      </c>
      <c r="AS88" s="131">
        <v>45462.0</v>
      </c>
      <c r="AT88" s="32">
        <v>45656.0</v>
      </c>
      <c r="AU88" s="30" t="s">
        <v>70</v>
      </c>
      <c r="AV88" s="30" t="s">
        <v>70</v>
      </c>
      <c r="AW88" s="30" t="s">
        <v>70</v>
      </c>
      <c r="AX88" s="30" t="s">
        <v>70</v>
      </c>
      <c r="AY88" s="30" t="s">
        <v>70</v>
      </c>
      <c r="AZ88" s="30" t="s">
        <v>70</v>
      </c>
      <c r="BA88" s="175" t="s">
        <v>1544</v>
      </c>
      <c r="BB88" s="48">
        <f t="shared" si="1"/>
        <v>36436448</v>
      </c>
      <c r="BC88" s="45" t="s">
        <v>1352</v>
      </c>
      <c r="BD88" s="257" t="s">
        <v>1545</v>
      </c>
      <c r="BE88" s="30" t="s">
        <v>86</v>
      </c>
      <c r="BF88" s="30" t="s">
        <v>87</v>
      </c>
      <c r="BG88" s="118">
        <v>45462.0</v>
      </c>
      <c r="BH88" s="118">
        <v>45463.0</v>
      </c>
      <c r="BI88" s="258"/>
      <c r="BJ88" s="133"/>
      <c r="BK88" s="133"/>
    </row>
    <row r="89" ht="30.0" customHeight="1">
      <c r="B89" s="255" t="s">
        <v>1546</v>
      </c>
      <c r="C89" s="30" t="s">
        <v>1104</v>
      </c>
      <c r="D89" s="255" t="s">
        <v>1546</v>
      </c>
      <c r="E89" s="84">
        <v>87.0</v>
      </c>
      <c r="F89" s="45" t="s">
        <v>1547</v>
      </c>
      <c r="G89" s="131">
        <v>45463.0</v>
      </c>
      <c r="H89" s="274" t="s">
        <v>1548</v>
      </c>
      <c r="I89" s="225" t="s">
        <v>195</v>
      </c>
      <c r="J89" s="30" t="s">
        <v>68</v>
      </c>
      <c r="K89" s="31" t="s">
        <v>69</v>
      </c>
      <c r="L89" s="30" t="s">
        <v>70</v>
      </c>
      <c r="M89" s="30" t="s">
        <v>1107</v>
      </c>
      <c r="N89" s="84">
        <v>17724.0</v>
      </c>
      <c r="O89" s="84">
        <v>38724.0</v>
      </c>
      <c r="P89" s="131">
        <v>45463.0</v>
      </c>
      <c r="Q89" s="33" t="s">
        <v>1108</v>
      </c>
      <c r="R89" s="34" t="s">
        <v>196</v>
      </c>
      <c r="S89" s="84">
        <v>20.0</v>
      </c>
      <c r="T89" s="30" t="s">
        <v>74</v>
      </c>
      <c r="U89" s="113">
        <v>2365487.0</v>
      </c>
      <c r="V89" s="113">
        <v>1.5060267E7</v>
      </c>
      <c r="W89" s="30" t="s">
        <v>75</v>
      </c>
      <c r="X89" s="30" t="s">
        <v>76</v>
      </c>
      <c r="Y89" s="113">
        <v>1.121866693E9</v>
      </c>
      <c r="Z89" s="30" t="s">
        <v>70</v>
      </c>
      <c r="AA89" s="39" t="s">
        <v>111</v>
      </c>
      <c r="AB89" s="33" t="s">
        <v>70</v>
      </c>
      <c r="AC89" s="33" t="s">
        <v>70</v>
      </c>
      <c r="AD89" s="30" t="s">
        <v>70</v>
      </c>
      <c r="AE89" s="30" t="s">
        <v>70</v>
      </c>
      <c r="AF89" s="227" t="s">
        <v>70</v>
      </c>
      <c r="AG89" s="30" t="s">
        <v>81</v>
      </c>
      <c r="AH89" s="39" t="s">
        <v>76</v>
      </c>
      <c r="AI89" s="35">
        <v>1.1387082E7</v>
      </c>
      <c r="AJ89" s="30" t="s">
        <v>1110</v>
      </c>
      <c r="AK89" s="84">
        <v>191.0</v>
      </c>
      <c r="AL89" s="39" t="s">
        <v>83</v>
      </c>
      <c r="AM89" s="30" t="s">
        <v>70</v>
      </c>
      <c r="AN89" s="30" t="s">
        <v>70</v>
      </c>
      <c r="AO89" s="30">
        <v>0.0</v>
      </c>
      <c r="AP89" s="30" t="s">
        <v>70</v>
      </c>
      <c r="AQ89" s="30" t="s">
        <v>70</v>
      </c>
      <c r="AR89" s="30" t="s">
        <v>70</v>
      </c>
      <c r="AS89" s="131">
        <v>45463.0</v>
      </c>
      <c r="AT89" s="32">
        <v>45656.0</v>
      </c>
      <c r="AU89" s="30" t="s">
        <v>70</v>
      </c>
      <c r="AV89" s="30" t="s">
        <v>70</v>
      </c>
      <c r="AW89" s="30" t="s">
        <v>70</v>
      </c>
      <c r="AX89" s="30" t="s">
        <v>70</v>
      </c>
      <c r="AY89" s="30" t="s">
        <v>70</v>
      </c>
      <c r="AZ89" s="30" t="s">
        <v>70</v>
      </c>
      <c r="BA89" s="175" t="s">
        <v>1549</v>
      </c>
      <c r="BB89" s="48">
        <f t="shared" si="1"/>
        <v>15060267</v>
      </c>
      <c r="BC89" s="45" t="s">
        <v>1352</v>
      </c>
      <c r="BD89" s="257" t="s">
        <v>1550</v>
      </c>
      <c r="BE89" s="30" t="s">
        <v>86</v>
      </c>
      <c r="BF89" s="30" t="s">
        <v>87</v>
      </c>
      <c r="BG89" s="118">
        <v>45463.0</v>
      </c>
      <c r="BH89" s="118">
        <v>45464.0</v>
      </c>
      <c r="BI89" s="258"/>
      <c r="BJ89" s="133"/>
      <c r="BK89" s="133"/>
    </row>
    <row r="90" ht="30.0" customHeight="1">
      <c r="B90" s="255" t="s">
        <v>1551</v>
      </c>
      <c r="C90" s="30" t="s">
        <v>1104</v>
      </c>
      <c r="D90" s="255" t="s">
        <v>1551</v>
      </c>
      <c r="E90" s="84">
        <v>88.0</v>
      </c>
      <c r="F90" s="45" t="s">
        <v>1552</v>
      </c>
      <c r="G90" s="131">
        <v>45463.0</v>
      </c>
      <c r="H90" s="274" t="s">
        <v>1553</v>
      </c>
      <c r="I90" s="225" t="s">
        <v>67</v>
      </c>
      <c r="J90" s="30" t="s">
        <v>68</v>
      </c>
      <c r="K90" s="31" t="s">
        <v>69</v>
      </c>
      <c r="L90" s="30" t="s">
        <v>70</v>
      </c>
      <c r="M90" s="30" t="s">
        <v>1107</v>
      </c>
      <c r="N90" s="84">
        <v>17824.0</v>
      </c>
      <c r="O90" s="84">
        <v>38824.0</v>
      </c>
      <c r="P90" s="131">
        <v>45463.0</v>
      </c>
      <c r="Q90" s="33" t="s">
        <v>1108</v>
      </c>
      <c r="R90" s="34" t="s">
        <v>196</v>
      </c>
      <c r="S90" s="84">
        <v>20.0</v>
      </c>
      <c r="T90" s="30" t="s">
        <v>74</v>
      </c>
      <c r="U90" s="113">
        <v>3818858.0</v>
      </c>
      <c r="V90" s="113">
        <v>2.4313396E7</v>
      </c>
      <c r="W90" s="30" t="s">
        <v>75</v>
      </c>
      <c r="X90" s="30" t="s">
        <v>76</v>
      </c>
      <c r="Y90" s="113">
        <v>1.000157871E9</v>
      </c>
      <c r="Z90" s="30" t="s">
        <v>70</v>
      </c>
      <c r="AA90" s="39" t="s">
        <v>111</v>
      </c>
      <c r="AB90" s="33" t="s">
        <v>70</v>
      </c>
      <c r="AC90" s="33" t="s">
        <v>70</v>
      </c>
      <c r="AD90" s="30" t="s">
        <v>70</v>
      </c>
      <c r="AE90" s="30" t="s">
        <v>70</v>
      </c>
      <c r="AF90" s="227" t="s">
        <v>70</v>
      </c>
      <c r="AG90" s="30" t="s">
        <v>81</v>
      </c>
      <c r="AH90" s="39" t="s">
        <v>76</v>
      </c>
      <c r="AI90" s="35">
        <v>1.1387082E7</v>
      </c>
      <c r="AJ90" s="30" t="s">
        <v>1110</v>
      </c>
      <c r="AK90" s="84">
        <v>191.0</v>
      </c>
      <c r="AL90" s="39" t="s">
        <v>83</v>
      </c>
      <c r="AM90" s="30" t="s">
        <v>70</v>
      </c>
      <c r="AN90" s="30" t="s">
        <v>70</v>
      </c>
      <c r="AO90" s="30">
        <v>0.0</v>
      </c>
      <c r="AP90" s="30" t="s">
        <v>70</v>
      </c>
      <c r="AQ90" s="30" t="s">
        <v>70</v>
      </c>
      <c r="AR90" s="30" t="s">
        <v>70</v>
      </c>
      <c r="AS90" s="131">
        <v>45463.0</v>
      </c>
      <c r="AT90" s="32">
        <v>45656.0</v>
      </c>
      <c r="AU90" s="30" t="s">
        <v>70</v>
      </c>
      <c r="AV90" s="30" t="s">
        <v>70</v>
      </c>
      <c r="AW90" s="30" t="s">
        <v>70</v>
      </c>
      <c r="AX90" s="30" t="s">
        <v>70</v>
      </c>
      <c r="AY90" s="30" t="s">
        <v>70</v>
      </c>
      <c r="AZ90" s="30" t="s">
        <v>70</v>
      </c>
      <c r="BA90" s="275" t="s">
        <v>1554</v>
      </c>
      <c r="BB90" s="48">
        <f t="shared" si="1"/>
        <v>24313396</v>
      </c>
      <c r="BC90" s="45" t="s">
        <v>1352</v>
      </c>
      <c r="BD90" s="257" t="s">
        <v>1555</v>
      </c>
      <c r="BE90" s="30" t="s">
        <v>86</v>
      </c>
      <c r="BF90" s="30" t="s">
        <v>87</v>
      </c>
      <c r="BG90" s="118">
        <v>45463.0</v>
      </c>
      <c r="BH90" s="118">
        <v>45464.0</v>
      </c>
      <c r="BI90" s="258"/>
      <c r="BJ90" s="133"/>
      <c r="BK90" s="133"/>
    </row>
    <row r="91" ht="30.0" customHeight="1">
      <c r="B91" s="255" t="s">
        <v>1556</v>
      </c>
      <c r="C91" s="30" t="s">
        <v>1104</v>
      </c>
      <c r="D91" s="255" t="s">
        <v>1556</v>
      </c>
      <c r="E91" s="84">
        <v>89.0</v>
      </c>
      <c r="F91" s="45" t="s">
        <v>1557</v>
      </c>
      <c r="G91" s="131">
        <v>45463.0</v>
      </c>
      <c r="H91" s="274" t="s">
        <v>1558</v>
      </c>
      <c r="I91" s="225" t="s">
        <v>67</v>
      </c>
      <c r="J91" s="30" t="s">
        <v>68</v>
      </c>
      <c r="K91" s="31" t="s">
        <v>69</v>
      </c>
      <c r="L91" s="30" t="s">
        <v>70</v>
      </c>
      <c r="M91" s="30" t="s">
        <v>1107</v>
      </c>
      <c r="N91" s="84">
        <v>19424.0</v>
      </c>
      <c r="O91" s="84">
        <v>38924.0</v>
      </c>
      <c r="P91" s="131">
        <v>45463.0</v>
      </c>
      <c r="Q91" s="33" t="s">
        <v>1108</v>
      </c>
      <c r="R91" s="130" t="s">
        <v>400</v>
      </c>
      <c r="S91" s="84">
        <v>20.0</v>
      </c>
      <c r="T91" s="30" t="s">
        <v>74</v>
      </c>
      <c r="U91" s="113">
        <v>6347912.0</v>
      </c>
      <c r="V91" s="113">
        <v>3.8087472E7</v>
      </c>
      <c r="W91" s="30" t="s">
        <v>75</v>
      </c>
      <c r="X91" s="30" t="s">
        <v>76</v>
      </c>
      <c r="Y91" s="113">
        <v>9.1263925E7</v>
      </c>
      <c r="Z91" s="30" t="s">
        <v>70</v>
      </c>
      <c r="AA91" s="39" t="s">
        <v>111</v>
      </c>
      <c r="AB91" s="33" t="s">
        <v>70</v>
      </c>
      <c r="AC91" s="33" t="s">
        <v>70</v>
      </c>
      <c r="AD91" s="30" t="s">
        <v>70</v>
      </c>
      <c r="AE91" s="30" t="s">
        <v>70</v>
      </c>
      <c r="AF91" s="227" t="s">
        <v>70</v>
      </c>
      <c r="AG91" s="30" t="s">
        <v>81</v>
      </c>
      <c r="AH91" s="39" t="s">
        <v>76</v>
      </c>
      <c r="AI91" s="35">
        <v>1.1387082E7</v>
      </c>
      <c r="AJ91" s="30" t="s">
        <v>1110</v>
      </c>
      <c r="AK91" s="84">
        <v>180.0</v>
      </c>
      <c r="AL91" s="39" t="s">
        <v>83</v>
      </c>
      <c r="AM91" s="30" t="s">
        <v>70</v>
      </c>
      <c r="AN91" s="30" t="s">
        <v>70</v>
      </c>
      <c r="AO91" s="30">
        <v>0.0</v>
      </c>
      <c r="AP91" s="30" t="s">
        <v>70</v>
      </c>
      <c r="AQ91" s="30" t="s">
        <v>70</v>
      </c>
      <c r="AR91" s="30" t="s">
        <v>70</v>
      </c>
      <c r="AS91" s="131">
        <v>45463.0</v>
      </c>
      <c r="AT91" s="114">
        <v>45645.0</v>
      </c>
      <c r="AU91" s="30" t="s">
        <v>70</v>
      </c>
      <c r="AV91" s="30" t="s">
        <v>70</v>
      </c>
      <c r="AW91" s="30" t="s">
        <v>70</v>
      </c>
      <c r="AX91" s="30" t="s">
        <v>70</v>
      </c>
      <c r="AY91" s="30" t="s">
        <v>70</v>
      </c>
      <c r="AZ91" s="30" t="s">
        <v>70</v>
      </c>
      <c r="BA91" s="175" t="s">
        <v>1559</v>
      </c>
      <c r="BB91" s="48">
        <f t="shared" si="1"/>
        <v>38087472</v>
      </c>
      <c r="BC91" s="45" t="s">
        <v>1352</v>
      </c>
      <c r="BD91" s="257" t="s">
        <v>1560</v>
      </c>
      <c r="BE91" s="30" t="s">
        <v>86</v>
      </c>
      <c r="BF91" s="30" t="s">
        <v>87</v>
      </c>
      <c r="BG91" s="118">
        <v>45463.0</v>
      </c>
      <c r="BH91" s="118">
        <v>45464.0</v>
      </c>
      <c r="BI91" s="258"/>
      <c r="BJ91" s="133"/>
      <c r="BK91" s="133"/>
    </row>
    <row r="92" ht="30.0" customHeight="1">
      <c r="B92" s="255" t="s">
        <v>1561</v>
      </c>
      <c r="C92" s="30" t="s">
        <v>1104</v>
      </c>
      <c r="D92" s="255" t="s">
        <v>1561</v>
      </c>
      <c r="E92" s="84">
        <v>90.0</v>
      </c>
      <c r="F92" s="45" t="s">
        <v>1562</v>
      </c>
      <c r="G92" s="131">
        <v>45464.0</v>
      </c>
      <c r="H92" s="274" t="s">
        <v>1563</v>
      </c>
      <c r="I92" s="225" t="s">
        <v>67</v>
      </c>
      <c r="J92" s="30" t="s">
        <v>68</v>
      </c>
      <c r="K92" s="31" t="s">
        <v>69</v>
      </c>
      <c r="L92" s="30" t="s">
        <v>70</v>
      </c>
      <c r="M92" s="30" t="s">
        <v>1107</v>
      </c>
      <c r="N92" s="84">
        <v>18124.0</v>
      </c>
      <c r="O92" s="84">
        <v>39324.0</v>
      </c>
      <c r="P92" s="131">
        <v>45464.0</v>
      </c>
      <c r="Q92" s="33" t="s">
        <v>1108</v>
      </c>
      <c r="R92" s="34" t="s">
        <v>196</v>
      </c>
      <c r="S92" s="84">
        <v>20.0</v>
      </c>
      <c r="T92" s="30" t="s">
        <v>74</v>
      </c>
      <c r="U92" s="113">
        <v>6347912.0</v>
      </c>
      <c r="V92" s="113">
        <v>4.0203443E7</v>
      </c>
      <c r="W92" s="30" t="s">
        <v>75</v>
      </c>
      <c r="X92" s="30" t="s">
        <v>76</v>
      </c>
      <c r="Y92" s="113">
        <v>7.9686437E7</v>
      </c>
      <c r="Z92" s="30" t="s">
        <v>70</v>
      </c>
      <c r="AA92" s="39" t="s">
        <v>111</v>
      </c>
      <c r="AB92" s="33" t="s">
        <v>70</v>
      </c>
      <c r="AC92" s="33" t="s">
        <v>70</v>
      </c>
      <c r="AD92" s="30" t="s">
        <v>70</v>
      </c>
      <c r="AE92" s="30" t="s">
        <v>70</v>
      </c>
      <c r="AF92" s="227" t="s">
        <v>70</v>
      </c>
      <c r="AG92" s="30" t="s">
        <v>81</v>
      </c>
      <c r="AH92" s="39" t="s">
        <v>76</v>
      </c>
      <c r="AI92" s="35">
        <v>1.1387082E7</v>
      </c>
      <c r="AJ92" s="30" t="s">
        <v>1110</v>
      </c>
      <c r="AK92" s="84">
        <v>190.0</v>
      </c>
      <c r="AL92" s="39" t="s">
        <v>83</v>
      </c>
      <c r="AM92" s="30" t="s">
        <v>70</v>
      </c>
      <c r="AN92" s="30" t="s">
        <v>70</v>
      </c>
      <c r="AO92" s="30">
        <v>0.0</v>
      </c>
      <c r="AP92" s="30" t="s">
        <v>70</v>
      </c>
      <c r="AQ92" s="30" t="s">
        <v>70</v>
      </c>
      <c r="AR92" s="30" t="s">
        <v>70</v>
      </c>
      <c r="AS92" s="131">
        <v>45464.0</v>
      </c>
      <c r="AT92" s="32">
        <v>45656.0</v>
      </c>
      <c r="AU92" s="30" t="s">
        <v>70</v>
      </c>
      <c r="AV92" s="30" t="s">
        <v>70</v>
      </c>
      <c r="AW92" s="30" t="s">
        <v>70</v>
      </c>
      <c r="AX92" s="30" t="s">
        <v>70</v>
      </c>
      <c r="AY92" s="30" t="s">
        <v>70</v>
      </c>
      <c r="AZ92" s="30" t="s">
        <v>70</v>
      </c>
      <c r="BA92" s="175" t="s">
        <v>1564</v>
      </c>
      <c r="BB92" s="48">
        <f t="shared" si="1"/>
        <v>40203443</v>
      </c>
      <c r="BC92" s="45" t="s">
        <v>1352</v>
      </c>
      <c r="BD92" s="259" t="s">
        <v>1565</v>
      </c>
      <c r="BE92" s="30" t="s">
        <v>86</v>
      </c>
      <c r="BF92" s="30" t="s">
        <v>87</v>
      </c>
      <c r="BG92" s="118">
        <v>45464.0</v>
      </c>
      <c r="BH92" s="118">
        <v>45465.0</v>
      </c>
      <c r="BI92" s="258"/>
      <c r="BJ92" s="133"/>
      <c r="BK92" s="133"/>
    </row>
    <row r="93" ht="30.0" customHeight="1">
      <c r="AE93" s="1"/>
      <c r="AI93" s="2"/>
      <c r="BB93" s="48"/>
      <c r="BI93" s="223"/>
    </row>
    <row r="94" ht="30.0" customHeight="1">
      <c r="A94" s="276"/>
      <c r="B94" s="277" t="s">
        <v>1566</v>
      </c>
      <c r="C94" s="278" t="s">
        <v>1104</v>
      </c>
      <c r="D94" s="279" t="s">
        <v>1567</v>
      </c>
      <c r="E94" s="278">
        <v>1.0</v>
      </c>
      <c r="F94" s="280" t="s">
        <v>1568</v>
      </c>
      <c r="G94" s="281">
        <v>45387.0</v>
      </c>
      <c r="H94" s="280" t="s">
        <v>1569</v>
      </c>
      <c r="I94" s="279" t="s">
        <v>70</v>
      </c>
      <c r="J94" s="282" t="s">
        <v>913</v>
      </c>
      <c r="K94" s="283" t="s">
        <v>1084</v>
      </c>
      <c r="L94" s="278" t="s">
        <v>70</v>
      </c>
      <c r="M94" s="279" t="s">
        <v>71</v>
      </c>
      <c r="N94" s="279">
        <v>12724.0</v>
      </c>
      <c r="O94" s="279">
        <v>13824.0</v>
      </c>
      <c r="P94" s="281">
        <v>45387.0</v>
      </c>
      <c r="Q94" s="284" t="s">
        <v>72</v>
      </c>
      <c r="R94" s="285" t="s">
        <v>73</v>
      </c>
      <c r="S94" s="279">
        <v>20.0</v>
      </c>
      <c r="T94" s="279">
        <v>4.4103103E7</v>
      </c>
      <c r="U94" s="279" t="s">
        <v>70</v>
      </c>
      <c r="V94" s="286">
        <v>1.2515E7</v>
      </c>
      <c r="W94" s="280" t="s">
        <v>896</v>
      </c>
      <c r="X94" s="280" t="s">
        <v>897</v>
      </c>
      <c r="Y94" s="286">
        <v>9.00322566E8</v>
      </c>
      <c r="Z94" s="279">
        <v>3.0</v>
      </c>
      <c r="AA94" s="280" t="s">
        <v>77</v>
      </c>
      <c r="AB94" s="282" t="s">
        <v>490</v>
      </c>
      <c r="AC94" s="282" t="s">
        <v>915</v>
      </c>
      <c r="AD94" s="281">
        <v>45387.0</v>
      </c>
      <c r="AE94" s="279" t="s">
        <v>1570</v>
      </c>
      <c r="AF94" s="281">
        <v>45393.0</v>
      </c>
      <c r="AG94" s="278" t="s">
        <v>81</v>
      </c>
      <c r="AH94" s="287" t="s">
        <v>76</v>
      </c>
      <c r="AI94" s="288">
        <v>1.4237801E7</v>
      </c>
      <c r="AJ94" s="278" t="s">
        <v>112</v>
      </c>
      <c r="AK94" s="279">
        <v>30.0</v>
      </c>
      <c r="AL94" s="287" t="s">
        <v>83</v>
      </c>
      <c r="AM94" s="278" t="s">
        <v>70</v>
      </c>
      <c r="AN94" s="278" t="s">
        <v>70</v>
      </c>
      <c r="AO94" s="278">
        <v>0.0</v>
      </c>
      <c r="AP94" s="278" t="s">
        <v>70</v>
      </c>
      <c r="AQ94" s="278" t="s">
        <v>70</v>
      </c>
      <c r="AR94" s="278" t="s">
        <v>70</v>
      </c>
      <c r="AS94" s="281">
        <v>45393.0</v>
      </c>
      <c r="AT94" s="281">
        <v>45422.0</v>
      </c>
      <c r="AU94" s="278" t="s">
        <v>70</v>
      </c>
      <c r="AV94" s="278" t="s">
        <v>70</v>
      </c>
      <c r="AW94" s="278" t="s">
        <v>70</v>
      </c>
      <c r="AX94" s="278" t="s">
        <v>70</v>
      </c>
      <c r="AY94" s="278" t="s">
        <v>70</v>
      </c>
      <c r="AZ94" s="278" t="s">
        <v>70</v>
      </c>
      <c r="BA94" s="279" t="s">
        <v>1571</v>
      </c>
      <c r="BB94" s="289">
        <f t="shared" ref="BB94:BB100" si="2">V94+AO94</f>
        <v>12515000</v>
      </c>
      <c r="BC94" s="280" t="s">
        <v>65</v>
      </c>
      <c r="BD94" s="290" t="s">
        <v>1572</v>
      </c>
      <c r="BE94" s="279" t="s">
        <v>792</v>
      </c>
      <c r="BF94" s="278" t="s">
        <v>70</v>
      </c>
      <c r="BG94" s="278" t="s">
        <v>70</v>
      </c>
      <c r="BH94" s="278" t="s">
        <v>70</v>
      </c>
      <c r="BI94" s="291"/>
      <c r="BJ94" s="280" t="s">
        <v>1573</v>
      </c>
      <c r="BK94" s="280" t="s">
        <v>1574</v>
      </c>
    </row>
    <row r="95" ht="30.0" customHeight="1">
      <c r="A95" s="292"/>
      <c r="B95" s="293" t="s">
        <v>1575</v>
      </c>
      <c r="C95" s="278" t="s">
        <v>1104</v>
      </c>
      <c r="D95" s="294" t="s">
        <v>1576</v>
      </c>
      <c r="E95" s="279">
        <v>2.0</v>
      </c>
      <c r="F95" s="295" t="s">
        <v>1577</v>
      </c>
      <c r="G95" s="281">
        <v>45401.0</v>
      </c>
      <c r="H95" s="295" t="s">
        <v>1578</v>
      </c>
      <c r="I95" s="279" t="s">
        <v>70</v>
      </c>
      <c r="J95" s="282" t="s">
        <v>913</v>
      </c>
      <c r="K95" s="283" t="s">
        <v>1084</v>
      </c>
      <c r="L95" s="278" t="s">
        <v>70</v>
      </c>
      <c r="M95" s="278" t="s">
        <v>155</v>
      </c>
      <c r="N95" s="279">
        <v>14524.0</v>
      </c>
      <c r="O95" s="279">
        <v>18324.0</v>
      </c>
      <c r="P95" s="281">
        <v>45401.0</v>
      </c>
      <c r="Q95" s="284" t="s">
        <v>72</v>
      </c>
      <c r="R95" s="279" t="s">
        <v>73</v>
      </c>
      <c r="S95" s="279">
        <v>20.0</v>
      </c>
      <c r="T95" s="279">
        <v>4.5111616E7</v>
      </c>
      <c r="U95" s="279" t="s">
        <v>70</v>
      </c>
      <c r="V95" s="286">
        <v>4445840.0</v>
      </c>
      <c r="W95" s="280" t="s">
        <v>896</v>
      </c>
      <c r="X95" s="280" t="s">
        <v>897</v>
      </c>
      <c r="Y95" s="286">
        <v>9.00625096E8</v>
      </c>
      <c r="Z95" s="279">
        <v>4.0</v>
      </c>
      <c r="AA95" s="280" t="s">
        <v>77</v>
      </c>
      <c r="AB95" s="282" t="s">
        <v>78</v>
      </c>
      <c r="AC95" s="282" t="s">
        <v>935</v>
      </c>
      <c r="AD95" s="281">
        <v>45401.0</v>
      </c>
      <c r="AE95" s="279" t="s">
        <v>1579</v>
      </c>
      <c r="AF95" s="281">
        <v>45405.0</v>
      </c>
      <c r="AG95" s="278" t="s">
        <v>81</v>
      </c>
      <c r="AH95" s="287" t="s">
        <v>76</v>
      </c>
      <c r="AI95" s="288">
        <v>5.2423663E7</v>
      </c>
      <c r="AJ95" s="278" t="s">
        <v>156</v>
      </c>
      <c r="AK95" s="279">
        <v>30.0</v>
      </c>
      <c r="AL95" s="287" t="s">
        <v>83</v>
      </c>
      <c r="AM95" s="278" t="s">
        <v>70</v>
      </c>
      <c r="AN95" s="278" t="s">
        <v>70</v>
      </c>
      <c r="AO95" s="278">
        <v>0.0</v>
      </c>
      <c r="AP95" s="278" t="s">
        <v>70</v>
      </c>
      <c r="AQ95" s="278" t="s">
        <v>70</v>
      </c>
      <c r="AR95" s="278" t="s">
        <v>70</v>
      </c>
      <c r="AS95" s="281">
        <v>45405.0</v>
      </c>
      <c r="AT95" s="281">
        <v>45434.0</v>
      </c>
      <c r="AU95" s="278" t="s">
        <v>70</v>
      </c>
      <c r="AV95" s="278" t="s">
        <v>70</v>
      </c>
      <c r="AW95" s="278" t="s">
        <v>70</v>
      </c>
      <c r="AX95" s="278" t="s">
        <v>70</v>
      </c>
      <c r="AY95" s="278" t="s">
        <v>70</v>
      </c>
      <c r="AZ95" s="278" t="s">
        <v>70</v>
      </c>
      <c r="BA95" s="296" t="s">
        <v>1580</v>
      </c>
      <c r="BB95" s="289">
        <f t="shared" si="2"/>
        <v>4445840</v>
      </c>
      <c r="BC95" s="280" t="s">
        <v>65</v>
      </c>
      <c r="BD95" s="297" t="s">
        <v>1581</v>
      </c>
      <c r="BE95" s="279" t="s">
        <v>792</v>
      </c>
      <c r="BF95" s="278" t="s">
        <v>70</v>
      </c>
      <c r="BG95" s="278" t="s">
        <v>70</v>
      </c>
      <c r="BH95" s="278" t="s">
        <v>70</v>
      </c>
      <c r="BI95" s="298"/>
      <c r="BJ95" s="299"/>
      <c r="BK95" s="280" t="s">
        <v>1574</v>
      </c>
    </row>
    <row r="96" ht="30.0" customHeight="1">
      <c r="A96" s="292"/>
      <c r="B96" s="293" t="s">
        <v>1582</v>
      </c>
      <c r="C96" s="278" t="s">
        <v>1104</v>
      </c>
      <c r="D96" s="300" t="s">
        <v>1583</v>
      </c>
      <c r="E96" s="279">
        <v>3.0</v>
      </c>
      <c r="F96" s="301" t="s">
        <v>1584</v>
      </c>
      <c r="G96" s="281">
        <v>45404.0</v>
      </c>
      <c r="H96" s="295" t="s">
        <v>1585</v>
      </c>
      <c r="I96" s="279" t="s">
        <v>70</v>
      </c>
      <c r="J96" s="282" t="s">
        <v>913</v>
      </c>
      <c r="K96" s="283" t="s">
        <v>1084</v>
      </c>
      <c r="L96" s="278" t="s">
        <v>70</v>
      </c>
      <c r="M96" s="278" t="s">
        <v>155</v>
      </c>
      <c r="N96" s="279">
        <v>14624.0</v>
      </c>
      <c r="O96" s="279">
        <v>19224.0</v>
      </c>
      <c r="P96" s="281">
        <v>45404.0</v>
      </c>
      <c r="Q96" s="284" t="s">
        <v>72</v>
      </c>
      <c r="R96" s="302" t="s">
        <v>196</v>
      </c>
      <c r="S96" s="279">
        <v>20.0</v>
      </c>
      <c r="T96" s="279">
        <v>1.0141503E7</v>
      </c>
      <c r="U96" s="279" t="s">
        <v>70</v>
      </c>
      <c r="V96" s="286">
        <v>3921220.0</v>
      </c>
      <c r="W96" s="280" t="s">
        <v>896</v>
      </c>
      <c r="X96" s="280" t="s">
        <v>897</v>
      </c>
      <c r="Y96" s="286">
        <v>9.00483296E8</v>
      </c>
      <c r="Z96" s="279">
        <v>1.0</v>
      </c>
      <c r="AA96" s="280" t="s">
        <v>77</v>
      </c>
      <c r="AB96" s="282" t="s">
        <v>490</v>
      </c>
      <c r="AC96" s="282" t="s">
        <v>935</v>
      </c>
      <c r="AD96" s="281">
        <v>45406.0</v>
      </c>
      <c r="AE96" s="279" t="s">
        <v>1586</v>
      </c>
      <c r="AF96" s="281">
        <v>45407.0</v>
      </c>
      <c r="AG96" s="278" t="s">
        <v>81</v>
      </c>
      <c r="AH96" s="287" t="s">
        <v>76</v>
      </c>
      <c r="AI96" s="288">
        <v>5.2423663E7</v>
      </c>
      <c r="AJ96" s="278" t="s">
        <v>156</v>
      </c>
      <c r="AK96" s="279">
        <v>30.0</v>
      </c>
      <c r="AL96" s="287" t="s">
        <v>83</v>
      </c>
      <c r="AM96" s="278" t="s">
        <v>70</v>
      </c>
      <c r="AN96" s="278" t="s">
        <v>70</v>
      </c>
      <c r="AO96" s="278">
        <v>0.0</v>
      </c>
      <c r="AP96" s="278" t="s">
        <v>70</v>
      </c>
      <c r="AQ96" s="278" t="s">
        <v>70</v>
      </c>
      <c r="AR96" s="278" t="s">
        <v>70</v>
      </c>
      <c r="AS96" s="281">
        <v>45407.0</v>
      </c>
      <c r="AT96" s="281">
        <v>45436.0</v>
      </c>
      <c r="AU96" s="278" t="s">
        <v>70</v>
      </c>
      <c r="AV96" s="278" t="s">
        <v>70</v>
      </c>
      <c r="AW96" s="278" t="s">
        <v>70</v>
      </c>
      <c r="AX96" s="278" t="s">
        <v>70</v>
      </c>
      <c r="AY96" s="278" t="s">
        <v>70</v>
      </c>
      <c r="AZ96" s="278" t="s">
        <v>70</v>
      </c>
      <c r="BA96" s="303" t="s">
        <v>1587</v>
      </c>
      <c r="BB96" s="289">
        <f t="shared" si="2"/>
        <v>3921220</v>
      </c>
      <c r="BC96" s="280" t="s">
        <v>96</v>
      </c>
      <c r="BD96" s="304" t="s">
        <v>1588</v>
      </c>
      <c r="BE96" s="279" t="s">
        <v>792</v>
      </c>
      <c r="BF96" s="278" t="s">
        <v>70</v>
      </c>
      <c r="BG96" s="278" t="s">
        <v>70</v>
      </c>
      <c r="BH96" s="278" t="s">
        <v>70</v>
      </c>
      <c r="BI96" s="298"/>
      <c r="BJ96" s="299"/>
      <c r="BK96" s="280" t="s">
        <v>1574</v>
      </c>
    </row>
    <row r="97" ht="30.0" customHeight="1">
      <c r="A97" s="292"/>
      <c r="B97" s="293" t="s">
        <v>1589</v>
      </c>
      <c r="C97" s="278" t="s">
        <v>1104</v>
      </c>
      <c r="D97" s="291" t="s">
        <v>1590</v>
      </c>
      <c r="E97" s="278">
        <v>4.0</v>
      </c>
      <c r="F97" s="301" t="s">
        <v>1584</v>
      </c>
      <c r="G97" s="281">
        <v>45405.0</v>
      </c>
      <c r="H97" s="280" t="s">
        <v>1591</v>
      </c>
      <c r="I97" s="279" t="s">
        <v>70</v>
      </c>
      <c r="J97" s="282" t="s">
        <v>913</v>
      </c>
      <c r="K97" s="283" t="s">
        <v>1084</v>
      </c>
      <c r="L97" s="278" t="s">
        <v>70</v>
      </c>
      <c r="M97" s="278" t="s">
        <v>155</v>
      </c>
      <c r="N97" s="279">
        <v>14424.0</v>
      </c>
      <c r="O97" s="280" t="s">
        <v>1592</v>
      </c>
      <c r="P97" s="299"/>
      <c r="Q97" s="299"/>
      <c r="R97" s="299"/>
      <c r="S97" s="299"/>
      <c r="T97" s="299"/>
      <c r="U97" s="299"/>
      <c r="V97" s="299"/>
      <c r="W97" s="280" t="s">
        <v>896</v>
      </c>
      <c r="X97" s="280" t="s">
        <v>897</v>
      </c>
      <c r="Y97" s="286">
        <v>9.00483296E8</v>
      </c>
      <c r="Z97" s="279">
        <v>1.0</v>
      </c>
      <c r="AA97" s="299"/>
      <c r="AB97" s="299"/>
      <c r="AC97" s="299"/>
      <c r="AD97" s="299"/>
      <c r="AE97" s="305"/>
      <c r="AF97" s="299"/>
      <c r="AG97" s="278" t="s">
        <v>81</v>
      </c>
      <c r="AH97" s="287" t="s">
        <v>76</v>
      </c>
      <c r="AI97" s="288">
        <v>5.2423663E7</v>
      </c>
      <c r="AJ97" s="278" t="s">
        <v>156</v>
      </c>
      <c r="AK97" s="279">
        <v>30.0</v>
      </c>
      <c r="AL97" s="287" t="s">
        <v>83</v>
      </c>
      <c r="AM97" s="278" t="s">
        <v>70</v>
      </c>
      <c r="AN97" s="278" t="s">
        <v>70</v>
      </c>
      <c r="AO97" s="278">
        <v>0.0</v>
      </c>
      <c r="AP97" s="278" t="s">
        <v>70</v>
      </c>
      <c r="AQ97" s="278" t="s">
        <v>70</v>
      </c>
      <c r="AR97" s="278" t="s">
        <v>70</v>
      </c>
      <c r="AS97" s="299"/>
      <c r="AT97" s="299"/>
      <c r="AU97" s="278" t="s">
        <v>70</v>
      </c>
      <c r="AV97" s="278" t="s">
        <v>70</v>
      </c>
      <c r="AW97" s="278" t="s">
        <v>70</v>
      </c>
      <c r="AX97" s="278" t="s">
        <v>70</v>
      </c>
      <c r="AY97" s="278" t="s">
        <v>70</v>
      </c>
      <c r="AZ97" s="278" t="s">
        <v>70</v>
      </c>
      <c r="BA97" s="306" t="s">
        <v>1593</v>
      </c>
      <c r="BB97" s="289">
        <f t="shared" si="2"/>
        <v>0</v>
      </c>
      <c r="BC97" s="124" t="s">
        <v>102</v>
      </c>
      <c r="BD97" s="307" t="s">
        <v>1594</v>
      </c>
      <c r="BE97" s="279" t="s">
        <v>792</v>
      </c>
      <c r="BF97" s="278" t="s">
        <v>70</v>
      </c>
      <c r="BG97" s="278" t="s">
        <v>70</v>
      </c>
      <c r="BH97" s="278" t="s">
        <v>70</v>
      </c>
      <c r="BI97" s="298"/>
      <c r="BJ97" s="308" t="s">
        <v>1595</v>
      </c>
      <c r="BK97" s="280" t="s">
        <v>1596</v>
      </c>
    </row>
    <row r="98" ht="30.0" customHeight="1">
      <c r="A98" s="292"/>
      <c r="B98" s="309" t="s">
        <v>1597</v>
      </c>
      <c r="C98" s="310" t="s">
        <v>1104</v>
      </c>
      <c r="D98" s="262" t="s">
        <v>1598</v>
      </c>
      <c r="E98" s="153">
        <v>5.0</v>
      </c>
      <c r="F98" s="311" t="s">
        <v>1599</v>
      </c>
      <c r="G98" s="312">
        <v>45420.0</v>
      </c>
      <c r="H98" s="311" t="s">
        <v>1600</v>
      </c>
      <c r="I98" s="153" t="s">
        <v>70</v>
      </c>
      <c r="J98" s="313" t="s">
        <v>913</v>
      </c>
      <c r="K98" s="314" t="s">
        <v>1084</v>
      </c>
      <c r="L98" s="310" t="s">
        <v>70</v>
      </c>
      <c r="M98" s="153" t="s">
        <v>124</v>
      </c>
      <c r="N98" s="153">
        <v>12624.0</v>
      </c>
      <c r="O98" s="153">
        <v>23524.0</v>
      </c>
      <c r="P98" s="312">
        <v>45420.0</v>
      </c>
      <c r="Q98" s="315" t="s">
        <v>72</v>
      </c>
      <c r="R98" s="316" t="s">
        <v>196</v>
      </c>
      <c r="S98" s="153">
        <v>20.0</v>
      </c>
      <c r="T98" s="153">
        <v>4.61915E7</v>
      </c>
      <c r="U98" s="153" t="s">
        <v>70</v>
      </c>
      <c r="V98" s="317">
        <v>3.996258E7</v>
      </c>
      <c r="W98" s="39" t="s">
        <v>75</v>
      </c>
      <c r="X98" s="39" t="s">
        <v>76</v>
      </c>
      <c r="Y98" s="317">
        <v>5.3160522E7</v>
      </c>
      <c r="Z98" s="273"/>
      <c r="AA98" s="311" t="s">
        <v>77</v>
      </c>
      <c r="AB98" s="313" t="s">
        <v>525</v>
      </c>
      <c r="AC98" s="313" t="s">
        <v>935</v>
      </c>
      <c r="AD98" s="318">
        <v>45420.0</v>
      </c>
      <c r="AE98" s="153" t="s">
        <v>1601</v>
      </c>
      <c r="AF98" s="312">
        <v>45422.0</v>
      </c>
      <c r="AG98" s="310" t="s">
        <v>81</v>
      </c>
      <c r="AH98" s="319" t="s">
        <v>76</v>
      </c>
      <c r="AI98" s="35">
        <v>7.9635747E7</v>
      </c>
      <c r="AJ98" s="30" t="s">
        <v>125</v>
      </c>
      <c r="AK98" s="153">
        <v>90.0</v>
      </c>
      <c r="AL98" s="319" t="s">
        <v>83</v>
      </c>
      <c r="AM98" s="310" t="s">
        <v>70</v>
      </c>
      <c r="AN98" s="310" t="s">
        <v>70</v>
      </c>
      <c r="AO98" s="310">
        <v>0.0</v>
      </c>
      <c r="AP98" s="310" t="s">
        <v>70</v>
      </c>
      <c r="AQ98" s="310" t="s">
        <v>70</v>
      </c>
      <c r="AR98" s="310" t="s">
        <v>70</v>
      </c>
      <c r="AS98" s="312">
        <v>45422.0</v>
      </c>
      <c r="AT98" s="312">
        <v>45513.0</v>
      </c>
      <c r="AU98" s="310" t="s">
        <v>70</v>
      </c>
      <c r="AV98" s="310" t="s">
        <v>70</v>
      </c>
      <c r="AW98" s="310" t="s">
        <v>70</v>
      </c>
      <c r="AX98" s="310" t="s">
        <v>70</v>
      </c>
      <c r="AY98" s="310" t="s">
        <v>70</v>
      </c>
      <c r="AZ98" s="310" t="s">
        <v>70</v>
      </c>
      <c r="BA98" s="320" t="s">
        <v>1602</v>
      </c>
      <c r="BB98" s="321">
        <f t="shared" si="2"/>
        <v>39962580</v>
      </c>
      <c r="BC98" s="311" t="s">
        <v>65</v>
      </c>
      <c r="BD98" s="322" t="s">
        <v>1603</v>
      </c>
      <c r="BE98" s="310" t="s">
        <v>86</v>
      </c>
      <c r="BF98" s="323" t="s">
        <v>70</v>
      </c>
      <c r="BG98" s="323" t="s">
        <v>70</v>
      </c>
      <c r="BH98" s="323" t="s">
        <v>70</v>
      </c>
      <c r="BI98" s="324"/>
      <c r="BJ98" s="325"/>
      <c r="BK98" s="311" t="s">
        <v>88</v>
      </c>
    </row>
    <row r="99" ht="30.0" customHeight="1">
      <c r="B99" s="309" t="s">
        <v>1604</v>
      </c>
      <c r="C99" s="310" t="s">
        <v>1104</v>
      </c>
      <c r="D99" s="186" t="s">
        <v>1605</v>
      </c>
      <c r="E99" s="323">
        <v>6.0</v>
      </c>
      <c r="F99" s="311" t="s">
        <v>1599</v>
      </c>
      <c r="G99" s="312">
        <v>45435.0</v>
      </c>
      <c r="H99" s="45" t="s">
        <v>1606</v>
      </c>
      <c r="I99" s="153" t="s">
        <v>70</v>
      </c>
      <c r="J99" s="313" t="s">
        <v>913</v>
      </c>
      <c r="K99" s="314" t="s">
        <v>1084</v>
      </c>
      <c r="L99" s="310" t="s">
        <v>70</v>
      </c>
      <c r="M99" s="45" t="s">
        <v>1607</v>
      </c>
      <c r="N99" s="84">
        <v>15524.0</v>
      </c>
      <c r="O99" s="84">
        <v>29924.0</v>
      </c>
      <c r="P99" s="312">
        <v>45435.0</v>
      </c>
      <c r="Q99" s="315" t="s">
        <v>72</v>
      </c>
      <c r="R99" s="326" t="s">
        <v>73</v>
      </c>
      <c r="S99" s="153">
        <v>20.0</v>
      </c>
      <c r="T99" s="84">
        <v>9.0101801E7</v>
      </c>
      <c r="U99" s="153" t="s">
        <v>70</v>
      </c>
      <c r="V99" s="113">
        <v>5.5499656E7</v>
      </c>
      <c r="W99" s="39" t="s">
        <v>75</v>
      </c>
      <c r="X99" s="39" t="s">
        <v>76</v>
      </c>
      <c r="Y99" s="317">
        <v>5.3160522E7</v>
      </c>
      <c r="Z99" s="133"/>
      <c r="AA99" s="311" t="s">
        <v>77</v>
      </c>
      <c r="AB99" s="313" t="s">
        <v>525</v>
      </c>
      <c r="AC99" s="313" t="s">
        <v>935</v>
      </c>
      <c r="AD99" s="318">
        <v>45435.0</v>
      </c>
      <c r="AE99" s="84" t="s">
        <v>1608</v>
      </c>
      <c r="AF99" s="312">
        <v>45439.0</v>
      </c>
      <c r="AG99" s="310" t="s">
        <v>81</v>
      </c>
      <c r="AH99" s="319" t="s">
        <v>76</v>
      </c>
      <c r="AI99" s="113" t="s">
        <v>1609</v>
      </c>
      <c r="AJ99" s="84" t="s">
        <v>1610</v>
      </c>
      <c r="AK99" s="84">
        <v>45.0</v>
      </c>
      <c r="AL99" s="319" t="s">
        <v>83</v>
      </c>
      <c r="AM99" s="310" t="s">
        <v>70</v>
      </c>
      <c r="AN99" s="310" t="s">
        <v>70</v>
      </c>
      <c r="AO99" s="310">
        <v>0.0</v>
      </c>
      <c r="AP99" s="310" t="s">
        <v>70</v>
      </c>
      <c r="AQ99" s="310" t="s">
        <v>70</v>
      </c>
      <c r="AR99" s="310" t="s">
        <v>70</v>
      </c>
      <c r="AS99" s="312">
        <v>45439.0</v>
      </c>
      <c r="AT99" s="312">
        <v>45484.0</v>
      </c>
      <c r="AU99" s="310" t="s">
        <v>70</v>
      </c>
      <c r="AV99" s="310" t="s">
        <v>70</v>
      </c>
      <c r="AW99" s="310" t="s">
        <v>70</v>
      </c>
      <c r="AX99" s="310" t="s">
        <v>70</v>
      </c>
      <c r="AY99" s="310" t="s">
        <v>70</v>
      </c>
      <c r="AZ99" s="310" t="s">
        <v>70</v>
      </c>
      <c r="BA99" s="84" t="s">
        <v>1611</v>
      </c>
      <c r="BB99" s="321">
        <f t="shared" si="2"/>
        <v>55499656</v>
      </c>
      <c r="BC99" s="311" t="s">
        <v>65</v>
      </c>
      <c r="BD99" s="266" t="s">
        <v>1612</v>
      </c>
      <c r="BE99" s="310" t="s">
        <v>86</v>
      </c>
      <c r="BF99" s="323" t="s">
        <v>70</v>
      </c>
      <c r="BG99" s="323" t="s">
        <v>70</v>
      </c>
      <c r="BH99" s="323" t="s">
        <v>70</v>
      </c>
      <c r="BI99" s="258"/>
      <c r="BJ99" s="133"/>
      <c r="BK99" s="311" t="s">
        <v>88</v>
      </c>
    </row>
    <row r="100" ht="30.0" customHeight="1">
      <c r="B100" s="309" t="s">
        <v>1613</v>
      </c>
      <c r="C100" s="310" t="s">
        <v>1104</v>
      </c>
      <c r="D100" s="186" t="s">
        <v>1614</v>
      </c>
      <c r="E100" s="153">
        <v>7.0</v>
      </c>
      <c r="F100" s="45" t="s">
        <v>1615</v>
      </c>
      <c r="G100" s="312">
        <v>45441.0</v>
      </c>
      <c r="H100" s="327" t="s">
        <v>1591</v>
      </c>
      <c r="I100" s="153" t="s">
        <v>70</v>
      </c>
      <c r="J100" s="313" t="s">
        <v>913</v>
      </c>
      <c r="K100" s="314" t="s">
        <v>1084</v>
      </c>
      <c r="L100" s="310" t="s">
        <v>70</v>
      </c>
      <c r="M100" s="310" t="s">
        <v>155</v>
      </c>
      <c r="N100" s="84">
        <v>14424.0</v>
      </c>
      <c r="O100" s="84">
        <v>31524.0</v>
      </c>
      <c r="P100" s="312">
        <v>45441.0</v>
      </c>
      <c r="Q100" s="315" t="s">
        <v>72</v>
      </c>
      <c r="R100" s="316" t="s">
        <v>196</v>
      </c>
      <c r="S100" s="153">
        <v>20.0</v>
      </c>
      <c r="T100" s="84">
        <v>4.91215E7</v>
      </c>
      <c r="U100" s="153" t="s">
        <v>70</v>
      </c>
      <c r="V100" s="113">
        <v>1.29995E7</v>
      </c>
      <c r="W100" s="39" t="s">
        <v>75</v>
      </c>
      <c r="X100" s="39" t="s">
        <v>76</v>
      </c>
      <c r="Y100" s="113">
        <v>4.0341186E7</v>
      </c>
      <c r="Z100" s="133"/>
      <c r="AA100" s="311" t="s">
        <v>77</v>
      </c>
      <c r="AB100" s="313" t="s">
        <v>78</v>
      </c>
      <c r="AC100" s="313" t="s">
        <v>935</v>
      </c>
      <c r="AD100" s="318">
        <v>45447.0</v>
      </c>
      <c r="AE100" s="144" t="s">
        <v>1616</v>
      </c>
      <c r="AF100" s="312">
        <v>45449.0</v>
      </c>
      <c r="AG100" s="310" t="s">
        <v>81</v>
      </c>
      <c r="AH100" s="319" t="s">
        <v>76</v>
      </c>
      <c r="AI100" s="185">
        <v>5.2423663E7</v>
      </c>
      <c r="AJ100" s="310" t="s">
        <v>156</v>
      </c>
      <c r="AK100" s="84">
        <v>30.0</v>
      </c>
      <c r="AL100" s="319" t="s">
        <v>83</v>
      </c>
      <c r="AM100" s="310" t="s">
        <v>70</v>
      </c>
      <c r="AN100" s="310" t="s">
        <v>70</v>
      </c>
      <c r="AO100" s="310">
        <v>0.0</v>
      </c>
      <c r="AP100" s="310" t="s">
        <v>70</v>
      </c>
      <c r="AQ100" s="310" t="s">
        <v>70</v>
      </c>
      <c r="AR100" s="310" t="s">
        <v>70</v>
      </c>
      <c r="AS100" s="312">
        <v>45449.0</v>
      </c>
      <c r="AT100" s="312">
        <v>45478.0</v>
      </c>
      <c r="AU100" s="310" t="s">
        <v>70</v>
      </c>
      <c r="AV100" s="310" t="s">
        <v>70</v>
      </c>
      <c r="AW100" s="310" t="s">
        <v>70</v>
      </c>
      <c r="AX100" s="310" t="s">
        <v>70</v>
      </c>
      <c r="AY100" s="310" t="s">
        <v>70</v>
      </c>
      <c r="AZ100" s="310" t="s">
        <v>70</v>
      </c>
      <c r="BA100" s="84" t="s">
        <v>1617</v>
      </c>
      <c r="BB100" s="321">
        <f t="shared" si="2"/>
        <v>12999500</v>
      </c>
      <c r="BC100" s="45" t="s">
        <v>102</v>
      </c>
      <c r="BD100" s="271" t="s">
        <v>1618</v>
      </c>
      <c r="BE100" s="310" t="s">
        <v>86</v>
      </c>
      <c r="BF100" s="323" t="s">
        <v>70</v>
      </c>
      <c r="BG100" s="323" t="s">
        <v>70</v>
      </c>
      <c r="BH100" s="323" t="s">
        <v>70</v>
      </c>
      <c r="BI100" s="258"/>
      <c r="BJ100" s="133"/>
      <c r="BK100" s="133"/>
    </row>
    <row r="101" ht="30.0" customHeight="1">
      <c r="B101" s="328"/>
      <c r="C101" s="329"/>
      <c r="D101" s="328"/>
      <c r="E101" s="329"/>
      <c r="F101" s="330"/>
      <c r="G101" s="331"/>
      <c r="H101" s="330"/>
      <c r="I101" s="328"/>
      <c r="J101" s="332"/>
      <c r="K101" s="333"/>
      <c r="L101" s="329"/>
      <c r="M101" s="328"/>
      <c r="N101" s="328"/>
      <c r="O101" s="328"/>
      <c r="P101" s="331"/>
      <c r="Q101" s="334"/>
      <c r="R101" s="334"/>
      <c r="S101" s="335"/>
      <c r="T101" s="328"/>
      <c r="U101" s="328"/>
      <c r="V101" s="336"/>
      <c r="W101" s="246"/>
      <c r="X101" s="246"/>
      <c r="Y101" s="336"/>
      <c r="Z101" s="328"/>
      <c r="AA101" s="330"/>
      <c r="AB101" s="332"/>
      <c r="AC101" s="332"/>
      <c r="AD101" s="331"/>
      <c r="AE101" s="328"/>
      <c r="AF101" s="331"/>
      <c r="AG101" s="329"/>
      <c r="AH101" s="246"/>
      <c r="AI101" s="335"/>
      <c r="AJ101" s="329"/>
      <c r="AK101" s="328"/>
      <c r="AL101" s="246"/>
      <c r="AM101" s="329"/>
      <c r="AN101" s="329"/>
      <c r="AO101" s="329"/>
      <c r="AP101" s="329"/>
      <c r="AQ101" s="329"/>
      <c r="AR101" s="329"/>
      <c r="AS101" s="331"/>
      <c r="AT101" s="337"/>
      <c r="AU101" s="329"/>
      <c r="AV101" s="329"/>
      <c r="AW101" s="329"/>
      <c r="AX101" s="329"/>
      <c r="AY101" s="329"/>
      <c r="AZ101" s="329"/>
      <c r="BA101" s="338"/>
      <c r="BB101" s="339"/>
      <c r="BC101" s="246"/>
      <c r="BD101" s="340"/>
      <c r="BE101" s="329"/>
      <c r="BF101" s="329"/>
      <c r="BG101" s="329"/>
      <c r="BH101" s="329"/>
      <c r="BI101" s="341"/>
      <c r="BJ101" s="342"/>
      <c r="BK101" s="330"/>
    </row>
    <row r="102" ht="30.0" customHeight="1">
      <c r="B102" s="84" t="s">
        <v>1619</v>
      </c>
      <c r="C102" s="30" t="s">
        <v>1104</v>
      </c>
      <c r="D102" s="84" t="s">
        <v>1620</v>
      </c>
      <c r="E102" s="30">
        <v>1.0</v>
      </c>
      <c r="F102" s="45" t="s">
        <v>1621</v>
      </c>
      <c r="G102" s="131">
        <v>45359.0</v>
      </c>
      <c r="H102" s="45" t="s">
        <v>1622</v>
      </c>
      <c r="I102" s="84" t="s">
        <v>70</v>
      </c>
      <c r="J102" s="245" t="s">
        <v>913</v>
      </c>
      <c r="K102" s="343" t="s">
        <v>914</v>
      </c>
      <c r="L102" s="30" t="s">
        <v>70</v>
      </c>
      <c r="M102" s="84" t="s">
        <v>110</v>
      </c>
      <c r="N102" s="84">
        <v>7224.0</v>
      </c>
      <c r="O102" s="84">
        <v>10624.0</v>
      </c>
      <c r="P102" s="131">
        <v>45359.0</v>
      </c>
      <c r="Q102" s="33" t="s">
        <v>72</v>
      </c>
      <c r="R102" s="33" t="s">
        <v>196</v>
      </c>
      <c r="S102" s="35">
        <v>21.0</v>
      </c>
      <c r="T102" s="84">
        <v>2.610171E7</v>
      </c>
      <c r="U102" s="84" t="s">
        <v>70</v>
      </c>
      <c r="V102" s="113">
        <v>5.1335103E7</v>
      </c>
      <c r="W102" s="39" t="s">
        <v>75</v>
      </c>
      <c r="X102" s="39" t="s">
        <v>76</v>
      </c>
      <c r="Y102" s="113">
        <v>1.120364097E9</v>
      </c>
      <c r="Z102" s="84">
        <v>2.0</v>
      </c>
      <c r="AA102" s="45" t="s">
        <v>77</v>
      </c>
      <c r="AB102" s="245" t="s">
        <v>78</v>
      </c>
      <c r="AC102" s="245" t="s">
        <v>915</v>
      </c>
      <c r="AD102" s="118">
        <v>45363.0</v>
      </c>
      <c r="AE102" s="84" t="s">
        <v>1623</v>
      </c>
      <c r="AF102" s="131">
        <v>45363.0</v>
      </c>
      <c r="AG102" s="30" t="s">
        <v>81</v>
      </c>
      <c r="AH102" s="39" t="s">
        <v>76</v>
      </c>
      <c r="AI102" s="35">
        <v>1.4237801E7</v>
      </c>
      <c r="AJ102" s="30" t="s">
        <v>112</v>
      </c>
      <c r="AK102" s="84">
        <v>289.0</v>
      </c>
      <c r="AL102" s="39" t="s">
        <v>83</v>
      </c>
      <c r="AM102" s="30" t="s">
        <v>70</v>
      </c>
      <c r="AN102" s="30" t="s">
        <v>70</v>
      </c>
      <c r="AO102" s="30">
        <v>0.0</v>
      </c>
      <c r="AP102" s="30" t="s">
        <v>70</v>
      </c>
      <c r="AQ102" s="30" t="s">
        <v>70</v>
      </c>
      <c r="AR102" s="30" t="s">
        <v>70</v>
      </c>
      <c r="AS102" s="131">
        <v>45363.0</v>
      </c>
      <c r="AT102" s="32">
        <v>45656.0</v>
      </c>
      <c r="AU102" s="30" t="s">
        <v>70</v>
      </c>
      <c r="AV102" s="30" t="s">
        <v>70</v>
      </c>
      <c r="AW102" s="30" t="s">
        <v>70</v>
      </c>
      <c r="AX102" s="30" t="s">
        <v>70</v>
      </c>
      <c r="AY102" s="30" t="s">
        <v>70</v>
      </c>
      <c r="AZ102" s="30" t="s">
        <v>70</v>
      </c>
      <c r="BA102" s="153" t="s">
        <v>1624</v>
      </c>
      <c r="BB102" s="48">
        <f t="shared" ref="BB102:BB114" si="3">V102+AO102</f>
        <v>51335103</v>
      </c>
      <c r="BC102" s="39" t="s">
        <v>96</v>
      </c>
      <c r="BD102" s="271" t="s">
        <v>1625</v>
      </c>
      <c r="BE102" s="30" t="s">
        <v>86</v>
      </c>
      <c r="BF102" s="74" t="s">
        <v>70</v>
      </c>
      <c r="BG102" s="74" t="s">
        <v>70</v>
      </c>
      <c r="BH102" s="74" t="s">
        <v>70</v>
      </c>
      <c r="BI102" s="258"/>
      <c r="BJ102" s="133"/>
      <c r="BK102" s="45" t="s">
        <v>88</v>
      </c>
    </row>
    <row r="103" ht="30.0" customHeight="1">
      <c r="B103" s="84" t="s">
        <v>1626</v>
      </c>
      <c r="C103" s="30" t="s">
        <v>1104</v>
      </c>
      <c r="D103" s="84" t="s">
        <v>1627</v>
      </c>
      <c r="E103" s="84">
        <v>2.0</v>
      </c>
      <c r="F103" s="45" t="s">
        <v>921</v>
      </c>
      <c r="G103" s="131">
        <v>45369.0</v>
      </c>
      <c r="H103" s="45" t="s">
        <v>1628</v>
      </c>
      <c r="I103" s="84" t="s">
        <v>70</v>
      </c>
      <c r="J103" s="245" t="s">
        <v>913</v>
      </c>
      <c r="K103" s="343" t="s">
        <v>914</v>
      </c>
      <c r="L103" s="30" t="s">
        <v>70</v>
      </c>
      <c r="M103" s="84" t="s">
        <v>71</v>
      </c>
      <c r="N103" s="186">
        <v>11224.0</v>
      </c>
      <c r="O103" s="344">
        <v>12724.0</v>
      </c>
      <c r="P103" s="131">
        <v>45370.0</v>
      </c>
      <c r="Q103" s="33" t="s">
        <v>72</v>
      </c>
      <c r="R103" s="130" t="s">
        <v>73</v>
      </c>
      <c r="S103" s="35">
        <v>21.0</v>
      </c>
      <c r="T103" s="84">
        <v>2.51917E7</v>
      </c>
      <c r="U103" s="84" t="s">
        <v>70</v>
      </c>
      <c r="V103" s="113">
        <v>5.0E7</v>
      </c>
      <c r="W103" s="45" t="s">
        <v>896</v>
      </c>
      <c r="X103" s="45" t="s">
        <v>897</v>
      </c>
      <c r="Y103" s="113">
        <v>8.2200192E8</v>
      </c>
      <c r="Z103" s="84">
        <v>8.0</v>
      </c>
      <c r="AA103" s="45" t="s">
        <v>77</v>
      </c>
      <c r="AB103" s="245" t="s">
        <v>690</v>
      </c>
      <c r="AC103" s="245" t="s">
        <v>915</v>
      </c>
      <c r="AD103" s="118">
        <v>45371.0</v>
      </c>
      <c r="AE103" s="84" t="s">
        <v>1629</v>
      </c>
      <c r="AF103" s="131">
        <v>45372.0</v>
      </c>
      <c r="AG103" s="30" t="s">
        <v>81</v>
      </c>
      <c r="AH103" s="39" t="s">
        <v>76</v>
      </c>
      <c r="AI103" s="35">
        <v>1.4237801E7</v>
      </c>
      <c r="AJ103" s="30" t="s">
        <v>112</v>
      </c>
      <c r="AK103" s="84">
        <v>280.0</v>
      </c>
      <c r="AL103" s="39" t="s">
        <v>83</v>
      </c>
      <c r="AM103" s="30" t="s">
        <v>70</v>
      </c>
      <c r="AN103" s="30" t="s">
        <v>70</v>
      </c>
      <c r="AO103" s="30">
        <v>0.0</v>
      </c>
      <c r="AP103" s="30" t="s">
        <v>70</v>
      </c>
      <c r="AQ103" s="30" t="s">
        <v>70</v>
      </c>
      <c r="AR103" s="30" t="s">
        <v>70</v>
      </c>
      <c r="AS103" s="131">
        <v>45372.0</v>
      </c>
      <c r="AT103" s="32">
        <v>45656.0</v>
      </c>
      <c r="AU103" s="30" t="s">
        <v>70</v>
      </c>
      <c r="AV103" s="30" t="s">
        <v>70</v>
      </c>
      <c r="AW103" s="30" t="s">
        <v>70</v>
      </c>
      <c r="AX103" s="30" t="s">
        <v>70</v>
      </c>
      <c r="AY103" s="30" t="s">
        <v>70</v>
      </c>
      <c r="AZ103" s="30" t="s">
        <v>70</v>
      </c>
      <c r="BA103" s="84" t="s">
        <v>1630</v>
      </c>
      <c r="BB103" s="48">
        <f t="shared" si="3"/>
        <v>50000000</v>
      </c>
      <c r="BC103" s="39" t="s">
        <v>96</v>
      </c>
      <c r="BD103" s="345" t="s">
        <v>1631</v>
      </c>
      <c r="BE103" s="30" t="s">
        <v>86</v>
      </c>
      <c r="BF103" s="74" t="s">
        <v>70</v>
      </c>
      <c r="BG103" s="74" t="s">
        <v>70</v>
      </c>
      <c r="BH103" s="74" t="s">
        <v>70</v>
      </c>
      <c r="BI103" s="258"/>
      <c r="BJ103" s="133"/>
      <c r="BK103" s="45" t="s">
        <v>88</v>
      </c>
    </row>
    <row r="104" ht="30.0" customHeight="1">
      <c r="B104" s="84" t="s">
        <v>1632</v>
      </c>
      <c r="C104" s="30" t="s">
        <v>1104</v>
      </c>
      <c r="D104" s="84" t="s">
        <v>1633</v>
      </c>
      <c r="E104" s="84">
        <v>3.0</v>
      </c>
      <c r="F104" s="45" t="s">
        <v>1621</v>
      </c>
      <c r="G104" s="131">
        <v>45370.0</v>
      </c>
      <c r="H104" s="45" t="s">
        <v>1634</v>
      </c>
      <c r="I104" s="84" t="s">
        <v>70</v>
      </c>
      <c r="J104" s="245" t="s">
        <v>913</v>
      </c>
      <c r="K104" s="343" t="s">
        <v>914</v>
      </c>
      <c r="L104" s="30" t="s">
        <v>70</v>
      </c>
      <c r="M104" s="84" t="s">
        <v>110</v>
      </c>
      <c r="N104" s="84">
        <v>7124.0</v>
      </c>
      <c r="O104" s="84">
        <v>12824.0</v>
      </c>
      <c r="P104" s="131">
        <v>45370.0</v>
      </c>
      <c r="Q104" s="33" t="s">
        <v>72</v>
      </c>
      <c r="R104" s="130" t="s">
        <v>312</v>
      </c>
      <c r="S104" s="35">
        <v>21.0</v>
      </c>
      <c r="T104" s="84">
        <v>2.610171E7</v>
      </c>
      <c r="U104" s="84" t="s">
        <v>70</v>
      </c>
      <c r="V104" s="113">
        <v>4.5E7</v>
      </c>
      <c r="W104" s="39" t="s">
        <v>75</v>
      </c>
      <c r="X104" s="39" t="s">
        <v>76</v>
      </c>
      <c r="Y104" s="113">
        <v>1.120364097E9</v>
      </c>
      <c r="Z104" s="84">
        <v>2.0</v>
      </c>
      <c r="AA104" s="45" t="s">
        <v>77</v>
      </c>
      <c r="AB104" s="245" t="s">
        <v>78</v>
      </c>
      <c r="AC104" s="245" t="s">
        <v>915</v>
      </c>
      <c r="AD104" s="118">
        <v>45371.0</v>
      </c>
      <c r="AE104" s="84" t="s">
        <v>1635</v>
      </c>
      <c r="AF104" s="131">
        <v>45373.0</v>
      </c>
      <c r="AG104" s="30" t="s">
        <v>81</v>
      </c>
      <c r="AH104" s="39" t="s">
        <v>76</v>
      </c>
      <c r="AI104" s="35">
        <v>1.4237801E7</v>
      </c>
      <c r="AJ104" s="30" t="s">
        <v>112</v>
      </c>
      <c r="AK104" s="84">
        <v>279.0</v>
      </c>
      <c r="AL104" s="39" t="s">
        <v>83</v>
      </c>
      <c r="AM104" s="30" t="s">
        <v>70</v>
      </c>
      <c r="AN104" s="30" t="s">
        <v>70</v>
      </c>
      <c r="AO104" s="30">
        <v>0.0</v>
      </c>
      <c r="AP104" s="30" t="s">
        <v>70</v>
      </c>
      <c r="AQ104" s="30" t="s">
        <v>70</v>
      </c>
      <c r="AR104" s="30" t="s">
        <v>70</v>
      </c>
      <c r="AS104" s="131">
        <v>45373.0</v>
      </c>
      <c r="AT104" s="32">
        <v>45656.0</v>
      </c>
      <c r="AU104" s="30" t="s">
        <v>70</v>
      </c>
      <c r="AV104" s="30" t="s">
        <v>70</v>
      </c>
      <c r="AW104" s="30" t="s">
        <v>70</v>
      </c>
      <c r="AX104" s="30" t="s">
        <v>70</v>
      </c>
      <c r="AY104" s="30" t="s">
        <v>70</v>
      </c>
      <c r="AZ104" s="30" t="s">
        <v>70</v>
      </c>
      <c r="BA104" s="84" t="s">
        <v>1636</v>
      </c>
      <c r="BB104" s="48">
        <f t="shared" si="3"/>
        <v>45000000</v>
      </c>
      <c r="BC104" s="45" t="s">
        <v>102</v>
      </c>
      <c r="BD104" s="265" t="s">
        <v>1637</v>
      </c>
      <c r="BE104" s="30" t="s">
        <v>86</v>
      </c>
      <c r="BF104" s="74" t="s">
        <v>70</v>
      </c>
      <c r="BG104" s="74" t="s">
        <v>70</v>
      </c>
      <c r="BH104" s="74" t="s">
        <v>70</v>
      </c>
      <c r="BI104" s="258"/>
      <c r="BJ104" s="133"/>
      <c r="BK104" s="45" t="s">
        <v>88</v>
      </c>
    </row>
    <row r="105" ht="30.0" customHeight="1">
      <c r="B105" s="84" t="s">
        <v>1638</v>
      </c>
      <c r="C105" s="24" t="s">
        <v>1104</v>
      </c>
      <c r="D105" s="273" t="s">
        <v>1639</v>
      </c>
      <c r="E105" s="30">
        <v>4.0</v>
      </c>
      <c r="F105" s="346" t="s">
        <v>1640</v>
      </c>
      <c r="G105" s="131">
        <v>45407.0</v>
      </c>
      <c r="H105" s="139" t="s">
        <v>1641</v>
      </c>
      <c r="I105" s="84" t="s">
        <v>70</v>
      </c>
      <c r="J105" s="245" t="s">
        <v>913</v>
      </c>
      <c r="K105" s="343" t="s">
        <v>914</v>
      </c>
      <c r="L105" s="30" t="s">
        <v>70</v>
      </c>
      <c r="M105" s="84" t="s">
        <v>148</v>
      </c>
      <c r="N105" s="84">
        <v>14224.0</v>
      </c>
      <c r="O105" s="84">
        <v>20724.0</v>
      </c>
      <c r="P105" s="347">
        <v>45407.0</v>
      </c>
      <c r="Q105" s="33" t="s">
        <v>72</v>
      </c>
      <c r="R105" s="130" t="s">
        <v>247</v>
      </c>
      <c r="S105" s="35">
        <v>21.0</v>
      </c>
      <c r="T105" s="84">
        <v>7.2154302E7</v>
      </c>
      <c r="U105" s="84" t="s">
        <v>70</v>
      </c>
      <c r="V105" s="113">
        <v>1.2E7</v>
      </c>
      <c r="W105" s="45" t="s">
        <v>896</v>
      </c>
      <c r="X105" s="45" t="s">
        <v>897</v>
      </c>
      <c r="Y105" s="113">
        <v>9.01290651E8</v>
      </c>
      <c r="Z105" s="84">
        <v>6.0</v>
      </c>
      <c r="AA105" s="45" t="s">
        <v>77</v>
      </c>
      <c r="AB105" s="245" t="s">
        <v>78</v>
      </c>
      <c r="AC105" s="245" t="s">
        <v>915</v>
      </c>
      <c r="AD105" s="318">
        <v>45412.0</v>
      </c>
      <c r="AE105" s="144" t="s">
        <v>1642</v>
      </c>
      <c r="AF105" s="312">
        <v>45427.0</v>
      </c>
      <c r="AG105" s="30" t="s">
        <v>81</v>
      </c>
      <c r="AH105" s="39" t="s">
        <v>76</v>
      </c>
      <c r="AI105" s="35">
        <v>3.4658903E7</v>
      </c>
      <c r="AJ105" s="30" t="s">
        <v>149</v>
      </c>
      <c r="AK105" s="144">
        <v>226.0</v>
      </c>
      <c r="AL105" s="39" t="s">
        <v>83</v>
      </c>
      <c r="AM105" s="30" t="s">
        <v>70</v>
      </c>
      <c r="AN105" s="30" t="s">
        <v>70</v>
      </c>
      <c r="AO105" s="30">
        <v>0.0</v>
      </c>
      <c r="AP105" s="30" t="s">
        <v>70</v>
      </c>
      <c r="AQ105" s="30" t="s">
        <v>70</v>
      </c>
      <c r="AR105" s="30" t="s">
        <v>70</v>
      </c>
      <c r="AS105" s="312">
        <v>45427.0</v>
      </c>
      <c r="AT105" s="32">
        <v>45656.0</v>
      </c>
      <c r="AU105" s="30" t="s">
        <v>70</v>
      </c>
      <c r="AV105" s="30" t="s">
        <v>70</v>
      </c>
      <c r="AW105" s="30" t="s">
        <v>70</v>
      </c>
      <c r="AX105" s="30" t="s">
        <v>70</v>
      </c>
      <c r="AY105" s="30" t="s">
        <v>70</v>
      </c>
      <c r="AZ105" s="30" t="s">
        <v>70</v>
      </c>
      <c r="BA105" s="348" t="s">
        <v>1643</v>
      </c>
      <c r="BB105" s="48">
        <f t="shared" si="3"/>
        <v>12000000</v>
      </c>
      <c r="BC105" s="45" t="s">
        <v>102</v>
      </c>
      <c r="BD105" s="349" t="s">
        <v>1644</v>
      </c>
      <c r="BE105" s="30" t="s">
        <v>86</v>
      </c>
      <c r="BF105" s="74" t="s">
        <v>70</v>
      </c>
      <c r="BG105" s="74" t="s">
        <v>70</v>
      </c>
      <c r="BH105" s="74" t="s">
        <v>70</v>
      </c>
      <c r="BI105" s="258"/>
      <c r="BJ105" s="133"/>
      <c r="BK105" s="45" t="s">
        <v>88</v>
      </c>
    </row>
    <row r="106" ht="30.0" customHeight="1">
      <c r="B106" s="153" t="s">
        <v>1645</v>
      </c>
      <c r="C106" s="310" t="s">
        <v>1104</v>
      </c>
      <c r="D106" s="262" t="s">
        <v>1646</v>
      </c>
      <c r="E106" s="153">
        <v>5.0</v>
      </c>
      <c r="F106" s="136" t="s">
        <v>1647</v>
      </c>
      <c r="G106" s="312">
        <v>45406.0</v>
      </c>
      <c r="H106" s="140" t="s">
        <v>1648</v>
      </c>
      <c r="I106" s="153" t="s">
        <v>70</v>
      </c>
      <c r="J106" s="313" t="s">
        <v>913</v>
      </c>
      <c r="K106" s="314" t="s">
        <v>914</v>
      </c>
      <c r="L106" s="310" t="s">
        <v>70</v>
      </c>
      <c r="M106" s="153" t="s">
        <v>148</v>
      </c>
      <c r="N106" s="153">
        <v>14324.0</v>
      </c>
      <c r="O106" s="153">
        <v>19724.0</v>
      </c>
      <c r="P106" s="312">
        <v>45406.0</v>
      </c>
      <c r="Q106" s="315" t="s">
        <v>72</v>
      </c>
      <c r="R106" s="350" t="s">
        <v>73</v>
      </c>
      <c r="S106" s="185">
        <v>21.0</v>
      </c>
      <c r="T106" s="153">
        <v>7.2101511E7</v>
      </c>
      <c r="U106" s="153" t="s">
        <v>70</v>
      </c>
      <c r="V106" s="317">
        <v>3500000.0</v>
      </c>
      <c r="W106" s="311" t="s">
        <v>896</v>
      </c>
      <c r="X106" s="311" t="s">
        <v>897</v>
      </c>
      <c r="Y106" s="317">
        <v>9.01406206E8</v>
      </c>
      <c r="Z106" s="153">
        <v>2.0</v>
      </c>
      <c r="AA106" s="311" t="s">
        <v>77</v>
      </c>
      <c r="AB106" s="313" t="s">
        <v>78</v>
      </c>
      <c r="AC106" s="313" t="s">
        <v>1085</v>
      </c>
      <c r="AD106" s="318">
        <v>45412.0</v>
      </c>
      <c r="AE106" s="153" t="s">
        <v>1649</v>
      </c>
      <c r="AF106" s="312">
        <v>45412.0</v>
      </c>
      <c r="AG106" s="310" t="s">
        <v>81</v>
      </c>
      <c r="AH106" s="319" t="s">
        <v>76</v>
      </c>
      <c r="AI106" s="185">
        <v>3.4658903E7</v>
      </c>
      <c r="AJ106" s="310" t="s">
        <v>149</v>
      </c>
      <c r="AK106" s="153">
        <v>60.0</v>
      </c>
      <c r="AL106" s="319" t="s">
        <v>83</v>
      </c>
      <c r="AM106" s="310" t="s">
        <v>70</v>
      </c>
      <c r="AN106" s="310" t="s">
        <v>70</v>
      </c>
      <c r="AO106" s="310">
        <v>0.0</v>
      </c>
      <c r="AP106" s="310" t="s">
        <v>70</v>
      </c>
      <c r="AQ106" s="310" t="s">
        <v>70</v>
      </c>
      <c r="AR106" s="310" t="s">
        <v>70</v>
      </c>
      <c r="AS106" s="312">
        <v>45412.0</v>
      </c>
      <c r="AT106" s="312">
        <v>45472.0</v>
      </c>
      <c r="AU106" s="310" t="s">
        <v>70</v>
      </c>
      <c r="AV106" s="310" t="s">
        <v>70</v>
      </c>
      <c r="AW106" s="310" t="s">
        <v>70</v>
      </c>
      <c r="AX106" s="310" t="s">
        <v>70</v>
      </c>
      <c r="AY106" s="310" t="s">
        <v>70</v>
      </c>
      <c r="AZ106" s="310" t="s">
        <v>70</v>
      </c>
      <c r="BA106" s="132" t="s">
        <v>1650</v>
      </c>
      <c r="BB106" s="321">
        <f t="shared" si="3"/>
        <v>3500000</v>
      </c>
      <c r="BC106" s="311" t="s">
        <v>65</v>
      </c>
      <c r="BD106" s="351" t="s">
        <v>1651</v>
      </c>
      <c r="BE106" s="310" t="s">
        <v>86</v>
      </c>
      <c r="BF106" s="323" t="s">
        <v>70</v>
      </c>
      <c r="BG106" s="323" t="s">
        <v>70</v>
      </c>
      <c r="BH106" s="323" t="s">
        <v>70</v>
      </c>
      <c r="BI106" s="324"/>
      <c r="BJ106" s="133"/>
      <c r="BK106" s="45" t="s">
        <v>88</v>
      </c>
    </row>
    <row r="107" ht="30.0" customHeight="1">
      <c r="B107" s="84" t="s">
        <v>1652</v>
      </c>
      <c r="C107" s="30" t="s">
        <v>1104</v>
      </c>
      <c r="D107" s="262" t="s">
        <v>1653</v>
      </c>
      <c r="E107" s="84">
        <v>6.0</v>
      </c>
      <c r="F107" s="172" t="s">
        <v>1654</v>
      </c>
      <c r="G107" s="131">
        <v>45412.0</v>
      </c>
      <c r="H107" s="352" t="s">
        <v>1655</v>
      </c>
      <c r="I107" s="84" t="s">
        <v>70</v>
      </c>
      <c r="J107" s="245" t="s">
        <v>913</v>
      </c>
      <c r="K107" s="343" t="s">
        <v>914</v>
      </c>
      <c r="L107" s="30" t="s">
        <v>70</v>
      </c>
      <c r="M107" s="84" t="s">
        <v>1107</v>
      </c>
      <c r="N107" s="84">
        <v>15324.0</v>
      </c>
      <c r="O107" s="84">
        <v>21024.0</v>
      </c>
      <c r="P107" s="312">
        <v>45412.0</v>
      </c>
      <c r="Q107" s="33" t="s">
        <v>1108</v>
      </c>
      <c r="R107" s="130" t="s">
        <v>187</v>
      </c>
      <c r="S107" s="185">
        <v>21.0</v>
      </c>
      <c r="T107" s="84">
        <v>7.81815E7</v>
      </c>
      <c r="U107" s="84" t="s">
        <v>70</v>
      </c>
      <c r="V107" s="113">
        <v>5.85E7</v>
      </c>
      <c r="W107" s="39" t="s">
        <v>75</v>
      </c>
      <c r="X107" s="39" t="s">
        <v>76</v>
      </c>
      <c r="Y107" s="113">
        <v>7.9867582E7</v>
      </c>
      <c r="Z107" s="133"/>
      <c r="AA107" s="45" t="s">
        <v>77</v>
      </c>
      <c r="AB107" s="313" t="s">
        <v>78</v>
      </c>
      <c r="AC107" s="245" t="s">
        <v>993</v>
      </c>
      <c r="AD107" s="318">
        <v>45412.0</v>
      </c>
      <c r="AE107" s="144" t="s">
        <v>1656</v>
      </c>
      <c r="AF107" s="312">
        <v>45414.0</v>
      </c>
      <c r="AG107" s="30" t="s">
        <v>81</v>
      </c>
      <c r="AH107" s="39" t="s">
        <v>76</v>
      </c>
      <c r="AI107" s="35">
        <v>1.1387082E7</v>
      </c>
      <c r="AJ107" s="30" t="s">
        <v>1110</v>
      </c>
      <c r="AK107" s="153">
        <v>179.0</v>
      </c>
      <c r="AL107" s="39" t="s">
        <v>83</v>
      </c>
      <c r="AM107" s="30" t="s">
        <v>70</v>
      </c>
      <c r="AN107" s="30" t="s">
        <v>70</v>
      </c>
      <c r="AO107" s="30">
        <v>0.0</v>
      </c>
      <c r="AP107" s="30" t="s">
        <v>70</v>
      </c>
      <c r="AQ107" s="30" t="s">
        <v>70</v>
      </c>
      <c r="AR107" s="30" t="s">
        <v>70</v>
      </c>
      <c r="AS107" s="312">
        <v>45414.0</v>
      </c>
      <c r="AT107" s="312">
        <v>45596.0</v>
      </c>
      <c r="AU107" s="30" t="s">
        <v>70</v>
      </c>
      <c r="AV107" s="30" t="s">
        <v>70</v>
      </c>
      <c r="AW107" s="30" t="s">
        <v>70</v>
      </c>
      <c r="AX107" s="30" t="s">
        <v>70</v>
      </c>
      <c r="AY107" s="30" t="s">
        <v>70</v>
      </c>
      <c r="AZ107" s="30" t="s">
        <v>70</v>
      </c>
      <c r="BA107" s="84" t="s">
        <v>1657</v>
      </c>
      <c r="BB107" s="48">
        <f t="shared" si="3"/>
        <v>58500000</v>
      </c>
      <c r="BC107" s="311" t="s">
        <v>1352</v>
      </c>
      <c r="BD107" s="353" t="s">
        <v>1658</v>
      </c>
      <c r="BE107" s="30" t="s">
        <v>86</v>
      </c>
      <c r="BF107" s="74" t="s">
        <v>70</v>
      </c>
      <c r="BG107" s="74" t="s">
        <v>70</v>
      </c>
      <c r="BH107" s="74" t="s">
        <v>70</v>
      </c>
      <c r="BI107" s="258"/>
      <c r="BJ107" s="133"/>
      <c r="BK107" s="45" t="s">
        <v>88</v>
      </c>
    </row>
    <row r="108" ht="30.0" customHeight="1">
      <c r="B108" s="84" t="s">
        <v>1659</v>
      </c>
      <c r="C108" s="30" t="s">
        <v>1104</v>
      </c>
      <c r="D108" s="84" t="s">
        <v>1660</v>
      </c>
      <c r="E108" s="153">
        <v>7.0</v>
      </c>
      <c r="F108" s="45" t="s">
        <v>1661</v>
      </c>
      <c r="G108" s="131">
        <v>45429.0</v>
      </c>
      <c r="H108" s="45" t="s">
        <v>1662</v>
      </c>
      <c r="I108" s="84" t="s">
        <v>70</v>
      </c>
      <c r="J108" s="245" t="s">
        <v>913</v>
      </c>
      <c r="K108" s="343" t="s">
        <v>914</v>
      </c>
      <c r="L108" s="30" t="s">
        <v>70</v>
      </c>
      <c r="M108" s="45" t="s">
        <v>1663</v>
      </c>
      <c r="N108" s="153">
        <v>13724.0</v>
      </c>
      <c r="O108" s="153">
        <v>27724.0</v>
      </c>
      <c r="P108" s="131">
        <v>45429.0</v>
      </c>
      <c r="Q108" s="315" t="s">
        <v>72</v>
      </c>
      <c r="R108" s="350" t="s">
        <v>73</v>
      </c>
      <c r="S108" s="153">
        <v>20.0</v>
      </c>
      <c r="T108" s="84">
        <v>8.11122E7</v>
      </c>
      <c r="U108" s="84" t="s">
        <v>70</v>
      </c>
      <c r="V108" s="354">
        <v>4.232E7</v>
      </c>
      <c r="W108" s="45" t="s">
        <v>896</v>
      </c>
      <c r="X108" s="45" t="s">
        <v>897</v>
      </c>
      <c r="Y108" s="355">
        <v>9.01129712E8</v>
      </c>
      <c r="Z108" s="84">
        <v>1.0</v>
      </c>
      <c r="AA108" s="45" t="s">
        <v>77</v>
      </c>
      <c r="AB108" s="313" t="s">
        <v>525</v>
      </c>
      <c r="AC108" s="245" t="s">
        <v>915</v>
      </c>
      <c r="AD108" s="318">
        <v>45428.0</v>
      </c>
      <c r="AE108" s="84" t="s">
        <v>1664</v>
      </c>
      <c r="AF108" s="312">
        <v>45429.0</v>
      </c>
      <c r="AG108" s="30" t="s">
        <v>81</v>
      </c>
      <c r="AH108" s="39" t="s">
        <v>76</v>
      </c>
      <c r="AI108" s="113" t="s">
        <v>1665</v>
      </c>
      <c r="AJ108" s="45" t="s">
        <v>1666</v>
      </c>
      <c r="AK108" s="84">
        <v>209.0</v>
      </c>
      <c r="AL108" s="39" t="s">
        <v>83</v>
      </c>
      <c r="AM108" s="30" t="s">
        <v>70</v>
      </c>
      <c r="AN108" s="30" t="s">
        <v>70</v>
      </c>
      <c r="AO108" s="30">
        <v>0.0</v>
      </c>
      <c r="AP108" s="30" t="s">
        <v>70</v>
      </c>
      <c r="AQ108" s="30" t="s">
        <v>70</v>
      </c>
      <c r="AR108" s="30" t="s">
        <v>70</v>
      </c>
      <c r="AS108" s="131">
        <v>45429.0</v>
      </c>
      <c r="AT108" s="114">
        <v>45641.0</v>
      </c>
      <c r="AU108" s="30" t="s">
        <v>70</v>
      </c>
      <c r="AV108" s="30" t="s">
        <v>70</v>
      </c>
      <c r="AW108" s="30" t="s">
        <v>70</v>
      </c>
      <c r="AX108" s="30" t="s">
        <v>70</v>
      </c>
      <c r="AY108" s="30" t="s">
        <v>70</v>
      </c>
      <c r="AZ108" s="30" t="s">
        <v>70</v>
      </c>
      <c r="BA108" s="84" t="s">
        <v>1667</v>
      </c>
      <c r="BB108" s="48">
        <f t="shared" si="3"/>
        <v>42320000</v>
      </c>
      <c r="BC108" s="311" t="s">
        <v>65</v>
      </c>
      <c r="BD108" s="271" t="s">
        <v>1668</v>
      </c>
      <c r="BE108" s="30" t="s">
        <v>86</v>
      </c>
      <c r="BF108" s="74" t="s">
        <v>70</v>
      </c>
      <c r="BG108" s="74" t="s">
        <v>70</v>
      </c>
      <c r="BH108" s="74" t="s">
        <v>70</v>
      </c>
      <c r="BI108" s="258"/>
      <c r="BJ108" s="133"/>
      <c r="BK108" s="45" t="s">
        <v>88</v>
      </c>
    </row>
    <row r="109" ht="30.0" customHeight="1">
      <c r="B109" s="84" t="s">
        <v>1669</v>
      </c>
      <c r="C109" s="30" t="s">
        <v>1104</v>
      </c>
      <c r="D109" s="84" t="s">
        <v>1670</v>
      </c>
      <c r="E109" s="84">
        <v>8.0</v>
      </c>
      <c r="F109" s="45" t="s">
        <v>1671</v>
      </c>
      <c r="G109" s="131">
        <v>45435.0</v>
      </c>
      <c r="H109" s="45" t="s">
        <v>1672</v>
      </c>
      <c r="I109" s="84" t="s">
        <v>70</v>
      </c>
      <c r="J109" s="245" t="s">
        <v>913</v>
      </c>
      <c r="K109" s="343" t="s">
        <v>914</v>
      </c>
      <c r="L109" s="30" t="s">
        <v>70</v>
      </c>
      <c r="M109" s="84" t="s">
        <v>180</v>
      </c>
      <c r="N109" s="84">
        <v>11424.0</v>
      </c>
      <c r="O109" s="84">
        <v>29824.0</v>
      </c>
      <c r="P109" s="131">
        <v>45435.0</v>
      </c>
      <c r="Q109" s="315" t="s">
        <v>72</v>
      </c>
      <c r="R109" s="34" t="s">
        <v>196</v>
      </c>
      <c r="S109" s="185">
        <v>21.0</v>
      </c>
      <c r="T109" s="165">
        <v>2.5172504E7</v>
      </c>
      <c r="U109" s="84" t="s">
        <v>70</v>
      </c>
      <c r="V109" s="354">
        <v>5.0E7</v>
      </c>
      <c r="W109" s="45" t="s">
        <v>896</v>
      </c>
      <c r="X109" s="45" t="s">
        <v>897</v>
      </c>
      <c r="Y109" s="113">
        <v>9.01376413E8</v>
      </c>
      <c r="Z109" s="84">
        <v>0.0</v>
      </c>
      <c r="AA109" s="45" t="s">
        <v>77</v>
      </c>
      <c r="AB109" s="245" t="s">
        <v>78</v>
      </c>
      <c r="AC109" s="245" t="s">
        <v>915</v>
      </c>
      <c r="AD109" s="318">
        <v>45435.0</v>
      </c>
      <c r="AE109" s="84" t="s">
        <v>1673</v>
      </c>
      <c r="AF109" s="131">
        <v>45441.0</v>
      </c>
      <c r="AG109" s="30" t="s">
        <v>81</v>
      </c>
      <c r="AH109" s="39" t="s">
        <v>76</v>
      </c>
      <c r="AI109" s="35">
        <v>7.9531595E7</v>
      </c>
      <c r="AJ109" s="30" t="s">
        <v>181</v>
      </c>
      <c r="AK109" s="84">
        <v>212.0</v>
      </c>
      <c r="AL109" s="39" t="s">
        <v>83</v>
      </c>
      <c r="AM109" s="30" t="s">
        <v>70</v>
      </c>
      <c r="AN109" s="30" t="s">
        <v>70</v>
      </c>
      <c r="AO109" s="30">
        <v>0.0</v>
      </c>
      <c r="AP109" s="30" t="s">
        <v>70</v>
      </c>
      <c r="AQ109" s="30" t="s">
        <v>70</v>
      </c>
      <c r="AR109" s="30" t="s">
        <v>70</v>
      </c>
      <c r="AS109" s="131">
        <v>45441.0</v>
      </c>
      <c r="AT109" s="32">
        <v>45656.0</v>
      </c>
      <c r="AU109" s="30" t="s">
        <v>70</v>
      </c>
      <c r="AV109" s="30" t="s">
        <v>70</v>
      </c>
      <c r="AW109" s="30" t="s">
        <v>70</v>
      </c>
      <c r="AX109" s="30" t="s">
        <v>70</v>
      </c>
      <c r="AY109" s="30" t="s">
        <v>70</v>
      </c>
      <c r="AZ109" s="30" t="s">
        <v>70</v>
      </c>
      <c r="BA109" s="84" t="s">
        <v>1674</v>
      </c>
      <c r="BB109" s="48">
        <f t="shared" si="3"/>
        <v>50000000</v>
      </c>
      <c r="BC109" s="45" t="s">
        <v>102</v>
      </c>
      <c r="BD109" s="271" t="s">
        <v>1675</v>
      </c>
      <c r="BE109" s="30" t="s">
        <v>86</v>
      </c>
      <c r="BF109" s="74" t="s">
        <v>70</v>
      </c>
      <c r="BG109" s="74" t="s">
        <v>70</v>
      </c>
      <c r="BH109" s="74" t="s">
        <v>70</v>
      </c>
      <c r="BI109" s="258"/>
      <c r="BJ109" s="133"/>
      <c r="BK109" s="45" t="s">
        <v>88</v>
      </c>
    </row>
    <row r="110" ht="30.0" customHeight="1">
      <c r="B110" s="84" t="s">
        <v>1676</v>
      </c>
      <c r="C110" s="30" t="s">
        <v>1104</v>
      </c>
      <c r="D110" s="84" t="s">
        <v>1677</v>
      </c>
      <c r="E110" s="153">
        <v>9.0</v>
      </c>
      <c r="F110" s="45" t="s">
        <v>1678</v>
      </c>
      <c r="G110" s="131">
        <v>45435.0</v>
      </c>
      <c r="H110" s="203" t="s">
        <v>1679</v>
      </c>
      <c r="I110" s="84" t="s">
        <v>70</v>
      </c>
      <c r="J110" s="245" t="s">
        <v>913</v>
      </c>
      <c r="K110" s="343" t="s">
        <v>914</v>
      </c>
      <c r="L110" s="30" t="s">
        <v>70</v>
      </c>
      <c r="M110" s="84" t="s">
        <v>110</v>
      </c>
      <c r="N110" s="165">
        <v>16524.0</v>
      </c>
      <c r="O110" s="165">
        <v>30224.0</v>
      </c>
      <c r="P110" s="131">
        <v>45436.0</v>
      </c>
      <c r="Q110" s="315" t="s">
        <v>72</v>
      </c>
      <c r="R110" s="34" t="s">
        <v>196</v>
      </c>
      <c r="S110" s="185">
        <v>21.0</v>
      </c>
      <c r="T110" s="165">
        <v>4.7101547E7</v>
      </c>
      <c r="U110" s="84" t="s">
        <v>70</v>
      </c>
      <c r="V110" s="354">
        <v>2.3E7</v>
      </c>
      <c r="W110" s="45" t="s">
        <v>896</v>
      </c>
      <c r="X110" s="45" t="s">
        <v>897</v>
      </c>
      <c r="Y110" s="113">
        <v>9.01520694E8</v>
      </c>
      <c r="Z110" s="84">
        <v>0.0</v>
      </c>
      <c r="AA110" s="45" t="s">
        <v>77</v>
      </c>
      <c r="AB110" s="313" t="s">
        <v>525</v>
      </c>
      <c r="AC110" s="245" t="s">
        <v>915</v>
      </c>
      <c r="AD110" s="118">
        <v>45436.0</v>
      </c>
      <c r="AE110" s="84" t="s">
        <v>1680</v>
      </c>
      <c r="AF110" s="131">
        <v>45439.0</v>
      </c>
      <c r="AG110" s="30" t="s">
        <v>81</v>
      </c>
      <c r="AH110" s="39" t="s">
        <v>76</v>
      </c>
      <c r="AI110" s="35">
        <v>1.4237801E7</v>
      </c>
      <c r="AJ110" s="30" t="s">
        <v>112</v>
      </c>
      <c r="AK110" s="165">
        <v>199.0</v>
      </c>
      <c r="AL110" s="39" t="s">
        <v>83</v>
      </c>
      <c r="AM110" s="30" t="s">
        <v>70</v>
      </c>
      <c r="AN110" s="30" t="s">
        <v>70</v>
      </c>
      <c r="AO110" s="30">
        <v>0.0</v>
      </c>
      <c r="AP110" s="30" t="s">
        <v>70</v>
      </c>
      <c r="AQ110" s="30" t="s">
        <v>70</v>
      </c>
      <c r="AR110" s="30" t="s">
        <v>70</v>
      </c>
      <c r="AS110" s="131">
        <v>45439.0</v>
      </c>
      <c r="AT110" s="114">
        <v>45641.0</v>
      </c>
      <c r="AU110" s="30" t="s">
        <v>70</v>
      </c>
      <c r="AV110" s="30" t="s">
        <v>70</v>
      </c>
      <c r="AW110" s="30" t="s">
        <v>70</v>
      </c>
      <c r="AX110" s="30" t="s">
        <v>70</v>
      </c>
      <c r="AY110" s="30" t="s">
        <v>70</v>
      </c>
      <c r="AZ110" s="30" t="s">
        <v>70</v>
      </c>
      <c r="BA110" s="356" t="s">
        <v>1525</v>
      </c>
      <c r="BB110" s="48">
        <f t="shared" si="3"/>
        <v>23000000</v>
      </c>
      <c r="BC110" s="45" t="s">
        <v>90</v>
      </c>
      <c r="BD110" s="271" t="s">
        <v>1681</v>
      </c>
      <c r="BE110" s="30" t="s">
        <v>86</v>
      </c>
      <c r="BF110" s="74" t="s">
        <v>70</v>
      </c>
      <c r="BG110" s="74" t="s">
        <v>70</v>
      </c>
      <c r="BH110" s="74" t="s">
        <v>70</v>
      </c>
      <c r="BI110" s="258"/>
      <c r="BJ110" s="133"/>
      <c r="BK110" s="45" t="s">
        <v>88</v>
      </c>
    </row>
    <row r="111" ht="30.0" customHeight="1">
      <c r="B111" s="84" t="s">
        <v>1682</v>
      </c>
      <c r="C111" s="30" t="s">
        <v>1104</v>
      </c>
      <c r="D111" s="273" t="s">
        <v>1683</v>
      </c>
      <c r="E111" s="153">
        <v>10.0</v>
      </c>
      <c r="F111" s="172" t="s">
        <v>1654</v>
      </c>
      <c r="G111" s="131">
        <v>45439.0</v>
      </c>
      <c r="H111" s="45" t="s">
        <v>1684</v>
      </c>
      <c r="I111" s="84" t="s">
        <v>70</v>
      </c>
      <c r="J111" s="357" t="s">
        <v>913</v>
      </c>
      <c r="K111" s="358" t="s">
        <v>914</v>
      </c>
      <c r="L111" s="359" t="s">
        <v>70</v>
      </c>
      <c r="M111" s="84" t="s">
        <v>1107</v>
      </c>
      <c r="N111" s="84">
        <v>16624.0</v>
      </c>
      <c r="O111" s="84">
        <v>31124.0</v>
      </c>
      <c r="P111" s="131">
        <v>45439.0</v>
      </c>
      <c r="Q111" s="33" t="s">
        <v>1108</v>
      </c>
      <c r="R111" s="130" t="s">
        <v>187</v>
      </c>
      <c r="S111" s="185">
        <v>21.0</v>
      </c>
      <c r="T111" s="165">
        <v>7.81815E7</v>
      </c>
      <c r="U111" s="84" t="s">
        <v>70</v>
      </c>
      <c r="V111" s="113">
        <v>2.5987063E7</v>
      </c>
      <c r="W111" s="39" t="s">
        <v>75</v>
      </c>
      <c r="X111" s="39" t="s">
        <v>76</v>
      </c>
      <c r="Y111" s="113">
        <v>7.9867582E7</v>
      </c>
      <c r="Z111" s="133"/>
      <c r="AA111" s="45" t="s">
        <v>77</v>
      </c>
      <c r="AB111" s="313" t="s">
        <v>78</v>
      </c>
      <c r="AC111" s="245" t="s">
        <v>915</v>
      </c>
      <c r="AD111" s="118">
        <v>45440.0</v>
      </c>
      <c r="AE111" s="84" t="s">
        <v>1685</v>
      </c>
      <c r="AF111" s="131">
        <v>45441.0</v>
      </c>
      <c r="AG111" s="30" t="s">
        <v>81</v>
      </c>
      <c r="AH111" s="39" t="s">
        <v>76</v>
      </c>
      <c r="AI111" s="35">
        <v>1.1387082E7</v>
      </c>
      <c r="AJ111" s="30" t="s">
        <v>1110</v>
      </c>
      <c r="AK111" s="84">
        <v>153.0</v>
      </c>
      <c r="AL111" s="39" t="s">
        <v>83</v>
      </c>
      <c r="AM111" s="30" t="s">
        <v>70</v>
      </c>
      <c r="AN111" s="30" t="s">
        <v>70</v>
      </c>
      <c r="AO111" s="30">
        <v>0.0</v>
      </c>
      <c r="AP111" s="30" t="s">
        <v>70</v>
      </c>
      <c r="AQ111" s="30" t="s">
        <v>70</v>
      </c>
      <c r="AR111" s="30" t="s">
        <v>70</v>
      </c>
      <c r="AS111" s="131">
        <v>45441.0</v>
      </c>
      <c r="AT111" s="131">
        <v>45596.0</v>
      </c>
      <c r="AU111" s="30" t="s">
        <v>70</v>
      </c>
      <c r="AV111" s="30" t="s">
        <v>70</v>
      </c>
      <c r="AW111" s="30" t="s">
        <v>70</v>
      </c>
      <c r="AX111" s="30" t="s">
        <v>70</v>
      </c>
      <c r="AY111" s="30" t="s">
        <v>70</v>
      </c>
      <c r="AZ111" s="30" t="s">
        <v>70</v>
      </c>
      <c r="BA111" s="84" t="s">
        <v>1686</v>
      </c>
      <c r="BB111" s="48">
        <f t="shared" si="3"/>
        <v>25987063</v>
      </c>
      <c r="BC111" s="311" t="s">
        <v>1352</v>
      </c>
      <c r="BD111" s="216" t="s">
        <v>1687</v>
      </c>
      <c r="BE111" s="30" t="s">
        <v>86</v>
      </c>
      <c r="BF111" s="74" t="s">
        <v>70</v>
      </c>
      <c r="BG111" s="74" t="s">
        <v>70</v>
      </c>
      <c r="BH111" s="74" t="s">
        <v>70</v>
      </c>
      <c r="BI111" s="258"/>
      <c r="BJ111" s="133"/>
      <c r="BK111" s="45" t="s">
        <v>88</v>
      </c>
    </row>
    <row r="112" ht="30.0" customHeight="1">
      <c r="B112" s="84" t="s">
        <v>1688</v>
      </c>
      <c r="C112" s="30" t="s">
        <v>1104</v>
      </c>
      <c r="D112" s="201" t="s">
        <v>1689</v>
      </c>
      <c r="E112" s="84">
        <v>11.0</v>
      </c>
      <c r="F112" s="45" t="s">
        <v>1690</v>
      </c>
      <c r="G112" s="131">
        <v>45441.0</v>
      </c>
      <c r="H112" s="45" t="s">
        <v>1691</v>
      </c>
      <c r="I112" s="84" t="s">
        <v>70</v>
      </c>
      <c r="J112" s="357" t="s">
        <v>913</v>
      </c>
      <c r="K112" s="358" t="s">
        <v>914</v>
      </c>
      <c r="L112" s="359" t="s">
        <v>70</v>
      </c>
      <c r="M112" s="30" t="s">
        <v>155</v>
      </c>
      <c r="N112" s="84">
        <v>15424.0</v>
      </c>
      <c r="O112" s="84">
        <v>31424.0</v>
      </c>
      <c r="P112" s="131">
        <v>45441.0</v>
      </c>
      <c r="Q112" s="315" t="s">
        <v>72</v>
      </c>
      <c r="R112" s="130" t="s">
        <v>592</v>
      </c>
      <c r="S112" s="185">
        <v>21.0</v>
      </c>
      <c r="T112" s="84">
        <v>8.0141607E7</v>
      </c>
      <c r="U112" s="84" t="s">
        <v>70</v>
      </c>
      <c r="V112" s="113">
        <v>2.3296E7</v>
      </c>
      <c r="W112" s="45" t="s">
        <v>896</v>
      </c>
      <c r="X112" s="45" t="s">
        <v>897</v>
      </c>
      <c r="Y112" s="113">
        <v>9.00565133E8</v>
      </c>
      <c r="Z112" s="84">
        <v>0.0</v>
      </c>
      <c r="AA112" s="45" t="s">
        <v>77</v>
      </c>
      <c r="AB112" s="313" t="s">
        <v>78</v>
      </c>
      <c r="AC112" s="245" t="s">
        <v>1692</v>
      </c>
      <c r="AD112" s="118">
        <v>45441.0</v>
      </c>
      <c r="AE112" s="84" t="s">
        <v>1693</v>
      </c>
      <c r="AF112" s="131">
        <v>45443.0</v>
      </c>
      <c r="AG112" s="30" t="s">
        <v>81</v>
      </c>
      <c r="AH112" s="39" t="s">
        <v>76</v>
      </c>
      <c r="AI112" s="35">
        <v>5.2423663E7</v>
      </c>
      <c r="AJ112" s="30" t="s">
        <v>156</v>
      </c>
      <c r="AK112" s="84">
        <v>196.0</v>
      </c>
      <c r="AL112" s="39" t="s">
        <v>83</v>
      </c>
      <c r="AM112" s="30" t="s">
        <v>70</v>
      </c>
      <c r="AN112" s="30" t="s">
        <v>70</v>
      </c>
      <c r="AO112" s="30">
        <v>0.0</v>
      </c>
      <c r="AP112" s="30" t="s">
        <v>70</v>
      </c>
      <c r="AQ112" s="30" t="s">
        <v>70</v>
      </c>
      <c r="AR112" s="30" t="s">
        <v>70</v>
      </c>
      <c r="AS112" s="131">
        <v>45443.0</v>
      </c>
      <c r="AT112" s="114">
        <v>45641.0</v>
      </c>
      <c r="AU112" s="30" t="s">
        <v>70</v>
      </c>
      <c r="AV112" s="30" t="s">
        <v>70</v>
      </c>
      <c r="AW112" s="30" t="s">
        <v>70</v>
      </c>
      <c r="AX112" s="30" t="s">
        <v>70</v>
      </c>
      <c r="AY112" s="30" t="s">
        <v>70</v>
      </c>
      <c r="AZ112" s="30" t="s">
        <v>70</v>
      </c>
      <c r="BA112" s="84" t="s">
        <v>1694</v>
      </c>
      <c r="BB112" s="48">
        <f t="shared" si="3"/>
        <v>23296000</v>
      </c>
      <c r="BC112" s="45" t="s">
        <v>90</v>
      </c>
      <c r="BD112" s="271" t="s">
        <v>1695</v>
      </c>
      <c r="BE112" s="30" t="s">
        <v>86</v>
      </c>
      <c r="BF112" s="74" t="s">
        <v>70</v>
      </c>
      <c r="BG112" s="74" t="s">
        <v>70</v>
      </c>
      <c r="BH112" s="74" t="s">
        <v>70</v>
      </c>
      <c r="BI112" s="258"/>
      <c r="BJ112" s="133"/>
      <c r="BK112" s="45" t="s">
        <v>88</v>
      </c>
    </row>
    <row r="113" ht="30.0" customHeight="1">
      <c r="B113" s="84" t="s">
        <v>1696</v>
      </c>
      <c r="C113" s="30" t="s">
        <v>1104</v>
      </c>
      <c r="D113" s="165" t="s">
        <v>1697</v>
      </c>
      <c r="E113" s="153">
        <v>12.0</v>
      </c>
      <c r="F113" s="203" t="s">
        <v>1698</v>
      </c>
      <c r="G113" s="131">
        <v>45439.0</v>
      </c>
      <c r="H113" s="203" t="s">
        <v>1699</v>
      </c>
      <c r="I113" s="84" t="s">
        <v>70</v>
      </c>
      <c r="J113" s="245" t="s">
        <v>913</v>
      </c>
      <c r="K113" s="343" t="s">
        <v>914</v>
      </c>
      <c r="L113" s="30" t="s">
        <v>70</v>
      </c>
      <c r="M113" s="84" t="s">
        <v>246</v>
      </c>
      <c r="N113" s="84" t="s">
        <v>1700</v>
      </c>
      <c r="O113" s="84" t="s">
        <v>1701</v>
      </c>
      <c r="P113" s="131">
        <v>45439.0</v>
      </c>
      <c r="Q113" s="315" t="s">
        <v>72</v>
      </c>
      <c r="R113" s="350" t="s">
        <v>73</v>
      </c>
      <c r="S113" s="165">
        <v>20.0</v>
      </c>
      <c r="T113" s="165">
        <v>7.81118E7</v>
      </c>
      <c r="U113" s="84" t="s">
        <v>70</v>
      </c>
      <c r="V113" s="354">
        <v>4.0819864E7</v>
      </c>
      <c r="W113" s="45" t="s">
        <v>896</v>
      </c>
      <c r="X113" s="45" t="s">
        <v>897</v>
      </c>
      <c r="Y113" s="113">
        <v>9.00726468E8</v>
      </c>
      <c r="Z113" s="84">
        <v>4.0</v>
      </c>
      <c r="AA113" s="45" t="s">
        <v>77</v>
      </c>
      <c r="AB113" s="313" t="s">
        <v>490</v>
      </c>
      <c r="AC113" s="245" t="s">
        <v>982</v>
      </c>
      <c r="AD113" s="118">
        <v>45439.0</v>
      </c>
      <c r="AE113" s="84" t="s">
        <v>1702</v>
      </c>
      <c r="AF113" s="131">
        <v>45439.0</v>
      </c>
      <c r="AG113" s="30" t="s">
        <v>81</v>
      </c>
      <c r="AH113" s="39" t="s">
        <v>76</v>
      </c>
      <c r="AI113" s="35">
        <v>1.4237801E7</v>
      </c>
      <c r="AJ113" s="30" t="s">
        <v>112</v>
      </c>
      <c r="AK113" s="84">
        <v>198.0</v>
      </c>
      <c r="AL113" s="39" t="s">
        <v>83</v>
      </c>
      <c r="AM113" s="30" t="s">
        <v>70</v>
      </c>
      <c r="AN113" s="30" t="s">
        <v>70</v>
      </c>
      <c r="AO113" s="30">
        <v>0.0</v>
      </c>
      <c r="AP113" s="30" t="s">
        <v>70</v>
      </c>
      <c r="AQ113" s="30" t="s">
        <v>70</v>
      </c>
      <c r="AR113" s="30" t="s">
        <v>70</v>
      </c>
      <c r="AS113" s="131">
        <v>45440.0</v>
      </c>
      <c r="AT113" s="114">
        <v>45641.0</v>
      </c>
      <c r="AU113" s="30" t="s">
        <v>70</v>
      </c>
      <c r="AV113" s="30" t="s">
        <v>70</v>
      </c>
      <c r="AW113" s="30" t="s">
        <v>70</v>
      </c>
      <c r="AX113" s="30" t="s">
        <v>70</v>
      </c>
      <c r="AY113" s="30" t="s">
        <v>70</v>
      </c>
      <c r="AZ113" s="30" t="s">
        <v>70</v>
      </c>
      <c r="BA113" s="165" t="s">
        <v>1703</v>
      </c>
      <c r="BB113" s="48">
        <f t="shared" si="3"/>
        <v>40819864</v>
      </c>
      <c r="BC113" s="39" t="s">
        <v>96</v>
      </c>
      <c r="BD113" s="271" t="s">
        <v>1704</v>
      </c>
      <c r="BE113" s="30" t="s">
        <v>86</v>
      </c>
      <c r="BF113" s="74" t="s">
        <v>70</v>
      </c>
      <c r="BG113" s="74" t="s">
        <v>70</v>
      </c>
      <c r="BH113" s="74" t="s">
        <v>70</v>
      </c>
      <c r="BI113" s="258"/>
      <c r="BJ113" s="133"/>
      <c r="BK113" s="45" t="s">
        <v>88</v>
      </c>
    </row>
    <row r="114" ht="30.0" customHeight="1">
      <c r="B114" s="84" t="s">
        <v>1705</v>
      </c>
      <c r="C114" s="30" t="s">
        <v>1104</v>
      </c>
      <c r="D114" s="360" t="s">
        <v>1706</v>
      </c>
      <c r="E114" s="84">
        <v>13.0</v>
      </c>
      <c r="F114" s="45" t="s">
        <v>1615</v>
      </c>
      <c r="G114" s="131">
        <v>45447.0</v>
      </c>
      <c r="H114" s="45" t="s">
        <v>1707</v>
      </c>
      <c r="I114" s="84" t="s">
        <v>70</v>
      </c>
      <c r="J114" s="245" t="s">
        <v>913</v>
      </c>
      <c r="K114" s="343" t="s">
        <v>914</v>
      </c>
      <c r="L114" s="30" t="s">
        <v>70</v>
      </c>
      <c r="M114" s="84" t="s">
        <v>162</v>
      </c>
      <c r="N114" s="84">
        <v>13824.0</v>
      </c>
      <c r="O114" s="144">
        <v>33424.0</v>
      </c>
      <c r="P114" s="131">
        <v>45447.0</v>
      </c>
      <c r="Q114" s="315" t="s">
        <v>72</v>
      </c>
      <c r="R114" s="350" t="s">
        <v>296</v>
      </c>
      <c r="S114" s="165">
        <v>20.0</v>
      </c>
      <c r="T114" s="361">
        <v>7.8101801E7</v>
      </c>
      <c r="U114" s="84" t="s">
        <v>70</v>
      </c>
      <c r="V114" s="362">
        <v>1.5E7</v>
      </c>
      <c r="W114" s="39" t="s">
        <v>75</v>
      </c>
      <c r="X114" s="39" t="s">
        <v>76</v>
      </c>
      <c r="Y114" s="363">
        <v>4.0341186E7</v>
      </c>
      <c r="Z114" s="133"/>
      <c r="AA114" s="45" t="s">
        <v>77</v>
      </c>
      <c r="AB114" s="313" t="s">
        <v>78</v>
      </c>
      <c r="AC114" s="245" t="s">
        <v>993</v>
      </c>
      <c r="AD114" s="118">
        <v>45456.0</v>
      </c>
      <c r="AE114" s="144" t="s">
        <v>1708</v>
      </c>
      <c r="AF114" s="131">
        <v>45456.0</v>
      </c>
      <c r="AG114" s="30" t="s">
        <v>81</v>
      </c>
      <c r="AH114" s="39" t="s">
        <v>76</v>
      </c>
      <c r="AI114" s="35">
        <v>1.7649494E7</v>
      </c>
      <c r="AJ114" s="50" t="s">
        <v>163</v>
      </c>
      <c r="AK114" s="84">
        <v>183.0</v>
      </c>
      <c r="AL114" s="39" t="s">
        <v>83</v>
      </c>
      <c r="AM114" s="30" t="s">
        <v>70</v>
      </c>
      <c r="AN114" s="30" t="s">
        <v>70</v>
      </c>
      <c r="AO114" s="30">
        <v>0.0</v>
      </c>
      <c r="AP114" s="30" t="s">
        <v>70</v>
      </c>
      <c r="AQ114" s="30" t="s">
        <v>70</v>
      </c>
      <c r="AR114" s="30" t="s">
        <v>70</v>
      </c>
      <c r="AS114" s="131">
        <v>45456.0</v>
      </c>
      <c r="AT114" s="114">
        <v>45641.0</v>
      </c>
      <c r="AU114" s="30" t="s">
        <v>70</v>
      </c>
      <c r="AV114" s="30" t="s">
        <v>70</v>
      </c>
      <c r="AW114" s="30" t="s">
        <v>70</v>
      </c>
      <c r="AX114" s="30" t="s">
        <v>70</v>
      </c>
      <c r="AY114" s="30" t="s">
        <v>70</v>
      </c>
      <c r="AZ114" s="30" t="s">
        <v>70</v>
      </c>
      <c r="BA114" s="84" t="s">
        <v>1709</v>
      </c>
      <c r="BB114" s="48">
        <f t="shared" si="3"/>
        <v>15000000</v>
      </c>
      <c r="BC114" s="45" t="s">
        <v>90</v>
      </c>
      <c r="BD114" s="364" t="s">
        <v>1710</v>
      </c>
      <c r="BE114" s="30" t="s">
        <v>86</v>
      </c>
      <c r="BF114" s="74" t="s">
        <v>70</v>
      </c>
      <c r="BG114" s="74" t="s">
        <v>70</v>
      </c>
      <c r="BH114" s="74" t="s">
        <v>70</v>
      </c>
      <c r="BI114" s="258"/>
      <c r="BJ114" s="133"/>
      <c r="BK114" s="133"/>
    </row>
    <row r="115" ht="30.0" customHeight="1">
      <c r="B115" s="84" t="s">
        <v>1711</v>
      </c>
      <c r="C115" s="30" t="s">
        <v>1104</v>
      </c>
      <c r="D115" s="133"/>
      <c r="E115" s="153">
        <v>14.0</v>
      </c>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67"/>
      <c r="AF115" s="133"/>
      <c r="AG115" s="133"/>
      <c r="AH115" s="133"/>
      <c r="AI115" s="35"/>
      <c r="AJ115" s="133"/>
      <c r="AK115" s="133"/>
      <c r="AL115" s="133"/>
      <c r="AM115" s="133"/>
      <c r="AN115" s="133"/>
      <c r="AO115" s="133"/>
      <c r="AP115" s="133"/>
      <c r="AQ115" s="133"/>
      <c r="AR115" s="133"/>
      <c r="AS115" s="133"/>
      <c r="AT115" s="133"/>
      <c r="AU115" s="133"/>
      <c r="AV115" s="133"/>
      <c r="AW115" s="133"/>
      <c r="AX115" s="133"/>
      <c r="AY115" s="133"/>
      <c r="AZ115" s="133"/>
      <c r="BA115" s="133"/>
      <c r="BB115" s="48"/>
      <c r="BC115" s="133"/>
      <c r="BD115" s="133"/>
      <c r="BE115" s="133"/>
      <c r="BF115" s="133"/>
      <c r="BG115" s="133"/>
      <c r="BH115" s="133"/>
      <c r="BI115" s="258"/>
      <c r="BJ115" s="133"/>
      <c r="BK115" s="133"/>
    </row>
    <row r="116" ht="30.0" customHeight="1">
      <c r="B116" s="84" t="s">
        <v>1712</v>
      </c>
      <c r="C116" s="30" t="s">
        <v>1104</v>
      </c>
      <c r="D116" s="133"/>
      <c r="E116" s="84">
        <v>15.0</v>
      </c>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67"/>
      <c r="AF116" s="133"/>
      <c r="AG116" s="133"/>
      <c r="AH116" s="133"/>
      <c r="AI116" s="35"/>
      <c r="AJ116" s="133"/>
      <c r="AK116" s="133"/>
      <c r="AL116" s="133"/>
      <c r="AM116" s="133"/>
      <c r="AN116" s="133"/>
      <c r="AO116" s="133"/>
      <c r="AP116" s="133"/>
      <c r="AQ116" s="133"/>
      <c r="AR116" s="133"/>
      <c r="AS116" s="133"/>
      <c r="AT116" s="133"/>
      <c r="AU116" s="133"/>
      <c r="AV116" s="133"/>
      <c r="AW116" s="133"/>
      <c r="AX116" s="133"/>
      <c r="AY116" s="133"/>
      <c r="AZ116" s="133"/>
      <c r="BA116" s="133"/>
      <c r="BB116" s="48"/>
      <c r="BC116" s="133"/>
      <c r="BD116" s="133"/>
      <c r="BE116" s="133"/>
      <c r="BF116" s="133"/>
      <c r="BG116" s="133"/>
      <c r="BH116" s="133"/>
      <c r="BI116" s="258"/>
      <c r="BJ116" s="133"/>
      <c r="BK116" s="133"/>
    </row>
    <row r="117" ht="30.0" customHeight="1">
      <c r="AE117" s="1"/>
      <c r="AI117" s="2"/>
      <c r="BB117" s="48"/>
      <c r="BI117" s="223"/>
    </row>
    <row r="118" ht="30.0" customHeight="1">
      <c r="B118" s="45" t="s">
        <v>1713</v>
      </c>
      <c r="C118" s="30" t="s">
        <v>1104</v>
      </c>
      <c r="D118" s="365" t="s">
        <v>1714</v>
      </c>
      <c r="E118" s="30">
        <v>1.0</v>
      </c>
      <c r="F118" s="45" t="s">
        <v>1715</v>
      </c>
      <c r="G118" s="131">
        <v>45373.0</v>
      </c>
      <c r="H118" s="45" t="s">
        <v>1716</v>
      </c>
      <c r="I118" s="84" t="s">
        <v>70</v>
      </c>
      <c r="J118" s="245" t="s">
        <v>913</v>
      </c>
      <c r="K118" s="343" t="s">
        <v>1008</v>
      </c>
      <c r="L118" s="30" t="s">
        <v>70</v>
      </c>
      <c r="M118" s="30" t="s">
        <v>155</v>
      </c>
      <c r="N118" s="84">
        <v>11824.0</v>
      </c>
      <c r="O118" s="84">
        <v>13124.0</v>
      </c>
      <c r="P118" s="131">
        <v>45373.0</v>
      </c>
      <c r="Q118" s="33" t="s">
        <v>72</v>
      </c>
      <c r="R118" s="34" t="s">
        <v>196</v>
      </c>
      <c r="S118" s="35">
        <v>21.0</v>
      </c>
      <c r="T118" s="84">
        <v>7.8181701E7</v>
      </c>
      <c r="U118" s="84" t="s">
        <v>70</v>
      </c>
      <c r="V118" s="113">
        <v>1.0E7</v>
      </c>
      <c r="W118" s="45" t="s">
        <v>896</v>
      </c>
      <c r="X118" s="45" t="s">
        <v>897</v>
      </c>
      <c r="Y118" s="113">
        <v>9.00164052E8</v>
      </c>
      <c r="Z118" s="84">
        <v>1.0</v>
      </c>
      <c r="AA118" s="45" t="s">
        <v>77</v>
      </c>
      <c r="AB118" s="245" t="s">
        <v>490</v>
      </c>
      <c r="AC118" s="245" t="s">
        <v>993</v>
      </c>
      <c r="AD118" s="118">
        <v>45378.0</v>
      </c>
      <c r="AE118" s="84" t="s">
        <v>1717</v>
      </c>
      <c r="AF118" s="131">
        <v>45378.0</v>
      </c>
      <c r="AG118" s="30" t="s">
        <v>81</v>
      </c>
      <c r="AH118" s="39" t="s">
        <v>76</v>
      </c>
      <c r="AI118" s="35">
        <v>5.2423663E7</v>
      </c>
      <c r="AJ118" s="30" t="s">
        <v>156</v>
      </c>
      <c r="AK118" s="84">
        <v>274.0</v>
      </c>
      <c r="AL118" s="39" t="s">
        <v>83</v>
      </c>
      <c r="AM118" s="30" t="s">
        <v>70</v>
      </c>
      <c r="AN118" s="30" t="s">
        <v>70</v>
      </c>
      <c r="AO118" s="30">
        <v>0.0</v>
      </c>
      <c r="AP118" s="30" t="s">
        <v>70</v>
      </c>
      <c r="AQ118" s="30" t="s">
        <v>70</v>
      </c>
      <c r="AR118" s="30" t="s">
        <v>70</v>
      </c>
      <c r="AS118" s="131">
        <v>45378.0</v>
      </c>
      <c r="AT118" s="32">
        <v>45656.0</v>
      </c>
      <c r="AU118" s="30" t="s">
        <v>70</v>
      </c>
      <c r="AV118" s="30" t="s">
        <v>70</v>
      </c>
      <c r="AW118" s="30" t="s">
        <v>70</v>
      </c>
      <c r="AX118" s="30" t="s">
        <v>70</v>
      </c>
      <c r="AY118" s="30" t="s">
        <v>70</v>
      </c>
      <c r="AZ118" s="30" t="s">
        <v>70</v>
      </c>
      <c r="BA118" s="84" t="s">
        <v>1718</v>
      </c>
      <c r="BB118" s="48">
        <f t="shared" ref="BB118:BB120" si="4">V118+AO118</f>
        <v>10000000</v>
      </c>
      <c r="BC118" s="45" t="s">
        <v>90</v>
      </c>
      <c r="BD118" s="271" t="s">
        <v>1719</v>
      </c>
      <c r="BE118" s="30" t="s">
        <v>86</v>
      </c>
      <c r="BF118" s="74" t="s">
        <v>70</v>
      </c>
      <c r="BG118" s="74" t="s">
        <v>70</v>
      </c>
      <c r="BH118" s="74" t="s">
        <v>70</v>
      </c>
      <c r="BI118" s="258"/>
      <c r="BJ118" s="133"/>
      <c r="BK118" s="45" t="s">
        <v>88</v>
      </c>
    </row>
    <row r="119" ht="30.0" customHeight="1">
      <c r="B119" s="45" t="s">
        <v>1720</v>
      </c>
      <c r="C119" s="30" t="s">
        <v>1104</v>
      </c>
      <c r="D119" s="84" t="s">
        <v>1721</v>
      </c>
      <c r="E119" s="84">
        <v>2.0</v>
      </c>
      <c r="F119" s="45" t="s">
        <v>1722</v>
      </c>
      <c r="G119" s="131">
        <v>45390.0</v>
      </c>
      <c r="H119" s="45" t="s">
        <v>1723</v>
      </c>
      <c r="I119" s="84" t="s">
        <v>70</v>
      </c>
      <c r="J119" s="245" t="s">
        <v>913</v>
      </c>
      <c r="K119" s="343" t="s">
        <v>1008</v>
      </c>
      <c r="L119" s="30" t="s">
        <v>70</v>
      </c>
      <c r="M119" s="84" t="s">
        <v>148</v>
      </c>
      <c r="N119" s="84">
        <v>11924.0</v>
      </c>
      <c r="O119" s="84">
        <v>15024.0</v>
      </c>
      <c r="P119" s="131">
        <v>45390.0</v>
      </c>
      <c r="Q119" s="33" t="s">
        <v>72</v>
      </c>
      <c r="R119" s="130" t="s">
        <v>187</v>
      </c>
      <c r="S119" s="35">
        <v>21.0</v>
      </c>
      <c r="T119" s="84">
        <v>7.8181701E7</v>
      </c>
      <c r="U119" s="84" t="s">
        <v>70</v>
      </c>
      <c r="V119" s="113">
        <v>3000000.0</v>
      </c>
      <c r="W119" s="45" t="s">
        <v>896</v>
      </c>
      <c r="X119" s="45" t="s">
        <v>897</v>
      </c>
      <c r="Y119" s="113">
        <v>8.00155894E8</v>
      </c>
      <c r="Z119" s="84">
        <v>5.0</v>
      </c>
      <c r="AA119" s="45" t="s">
        <v>77</v>
      </c>
      <c r="AB119" s="245" t="s">
        <v>490</v>
      </c>
      <c r="AC119" s="245" t="s">
        <v>993</v>
      </c>
      <c r="AD119" s="118">
        <v>45393.0</v>
      </c>
      <c r="AE119" s="84" t="s">
        <v>1724</v>
      </c>
      <c r="AF119" s="131">
        <v>45394.0</v>
      </c>
      <c r="AG119" s="30" t="s">
        <v>81</v>
      </c>
      <c r="AH119" s="39" t="s">
        <v>76</v>
      </c>
      <c r="AI119" s="35">
        <v>3.4658903E7</v>
      </c>
      <c r="AJ119" s="30" t="s">
        <v>149</v>
      </c>
      <c r="AK119" s="84">
        <v>259.0</v>
      </c>
      <c r="AL119" s="39" t="s">
        <v>83</v>
      </c>
      <c r="AM119" s="30" t="s">
        <v>70</v>
      </c>
      <c r="AN119" s="30" t="s">
        <v>70</v>
      </c>
      <c r="AO119" s="30">
        <v>0.0</v>
      </c>
      <c r="AP119" s="30" t="s">
        <v>70</v>
      </c>
      <c r="AQ119" s="30" t="s">
        <v>70</v>
      </c>
      <c r="AR119" s="30" t="s">
        <v>70</v>
      </c>
      <c r="AS119" s="131">
        <v>45394.0</v>
      </c>
      <c r="AT119" s="32">
        <v>45656.0</v>
      </c>
      <c r="AU119" s="30" t="s">
        <v>70</v>
      </c>
      <c r="AV119" s="30" t="s">
        <v>70</v>
      </c>
      <c r="AW119" s="30" t="s">
        <v>70</v>
      </c>
      <c r="AX119" s="30" t="s">
        <v>70</v>
      </c>
      <c r="AY119" s="30" t="s">
        <v>70</v>
      </c>
      <c r="AZ119" s="30" t="s">
        <v>70</v>
      </c>
      <c r="BA119" s="84" t="s">
        <v>1725</v>
      </c>
      <c r="BB119" s="48">
        <f t="shared" si="4"/>
        <v>3000000</v>
      </c>
      <c r="BC119" s="45" t="s">
        <v>102</v>
      </c>
      <c r="BD119" s="271" t="s">
        <v>1726</v>
      </c>
      <c r="BE119" s="30" t="s">
        <v>86</v>
      </c>
      <c r="BF119" s="74" t="s">
        <v>70</v>
      </c>
      <c r="BG119" s="74" t="s">
        <v>70</v>
      </c>
      <c r="BH119" s="74" t="s">
        <v>70</v>
      </c>
      <c r="BI119" s="258"/>
      <c r="BJ119" s="133"/>
      <c r="BK119" s="45" t="s">
        <v>88</v>
      </c>
    </row>
    <row r="120" ht="30.0" customHeight="1">
      <c r="B120" s="45" t="s">
        <v>1727</v>
      </c>
      <c r="C120" s="30" t="s">
        <v>1104</v>
      </c>
      <c r="D120" s="84" t="s">
        <v>1728</v>
      </c>
      <c r="E120" s="30">
        <v>3.0</v>
      </c>
      <c r="F120" s="45" t="s">
        <v>1729</v>
      </c>
      <c r="G120" s="131">
        <v>45442.0</v>
      </c>
      <c r="H120" s="45" t="s">
        <v>1730</v>
      </c>
      <c r="I120" s="84" t="s">
        <v>70</v>
      </c>
      <c r="J120" s="245" t="s">
        <v>913</v>
      </c>
      <c r="K120" s="343" t="s">
        <v>1008</v>
      </c>
      <c r="L120" s="30" t="s">
        <v>70</v>
      </c>
      <c r="M120" s="84" t="s">
        <v>246</v>
      </c>
      <c r="N120" s="45" t="s">
        <v>1731</v>
      </c>
      <c r="O120" s="45" t="s">
        <v>1732</v>
      </c>
      <c r="P120" s="131">
        <v>45442.0</v>
      </c>
      <c r="Q120" s="33" t="s">
        <v>72</v>
      </c>
      <c r="R120" s="366" t="s">
        <v>1733</v>
      </c>
      <c r="S120" s="165">
        <v>20.0</v>
      </c>
      <c r="T120" s="84">
        <v>7.8181701E7</v>
      </c>
      <c r="U120" s="84" t="s">
        <v>70</v>
      </c>
      <c r="V120" s="113">
        <v>1.0E7</v>
      </c>
      <c r="W120" s="39" t="s">
        <v>75</v>
      </c>
      <c r="X120" s="39" t="s">
        <v>76</v>
      </c>
      <c r="Y120" s="113">
        <v>1.117459627E9</v>
      </c>
      <c r="Z120" s="133"/>
      <c r="AA120" s="45" t="s">
        <v>77</v>
      </c>
      <c r="AB120" s="245" t="s">
        <v>78</v>
      </c>
      <c r="AC120" s="245" t="s">
        <v>935</v>
      </c>
      <c r="AD120" s="118">
        <v>45442.0</v>
      </c>
      <c r="AE120" s="84" t="s">
        <v>1734</v>
      </c>
      <c r="AF120" s="131">
        <v>45447.0</v>
      </c>
      <c r="AG120" s="30" t="s">
        <v>81</v>
      </c>
      <c r="AH120" s="39" t="s">
        <v>76</v>
      </c>
      <c r="AI120" s="35">
        <v>1.4237801E7</v>
      </c>
      <c r="AJ120" s="30" t="s">
        <v>112</v>
      </c>
      <c r="AK120" s="84">
        <v>192.0</v>
      </c>
      <c r="AL120" s="39" t="s">
        <v>83</v>
      </c>
      <c r="AM120" s="30" t="s">
        <v>70</v>
      </c>
      <c r="AN120" s="30" t="s">
        <v>70</v>
      </c>
      <c r="AO120" s="30">
        <v>0.0</v>
      </c>
      <c r="AP120" s="30" t="s">
        <v>70</v>
      </c>
      <c r="AQ120" s="30" t="s">
        <v>70</v>
      </c>
      <c r="AR120" s="30" t="s">
        <v>70</v>
      </c>
      <c r="AS120" s="131">
        <v>45447.0</v>
      </c>
      <c r="AT120" s="114">
        <v>45641.0</v>
      </c>
      <c r="AU120" s="30" t="s">
        <v>70</v>
      </c>
      <c r="AV120" s="30" t="s">
        <v>70</v>
      </c>
      <c r="AW120" s="30" t="s">
        <v>70</v>
      </c>
      <c r="AX120" s="30" t="s">
        <v>70</v>
      </c>
      <c r="AY120" s="30" t="s">
        <v>70</v>
      </c>
      <c r="AZ120" s="30" t="s">
        <v>70</v>
      </c>
      <c r="BA120" s="84" t="s">
        <v>1079</v>
      </c>
      <c r="BB120" s="48">
        <f t="shared" si="4"/>
        <v>10000000</v>
      </c>
      <c r="BC120" s="45" t="s">
        <v>90</v>
      </c>
      <c r="BD120" s="271" t="s">
        <v>1735</v>
      </c>
      <c r="BE120" s="30" t="s">
        <v>86</v>
      </c>
      <c r="BF120" s="74" t="s">
        <v>70</v>
      </c>
      <c r="BG120" s="74" t="s">
        <v>70</v>
      </c>
      <c r="BH120" s="74" t="s">
        <v>70</v>
      </c>
      <c r="BI120" s="258"/>
      <c r="BJ120" s="133"/>
      <c r="BK120" s="45" t="s">
        <v>88</v>
      </c>
    </row>
    <row r="121" ht="30.0" customHeight="1">
      <c r="AE121" s="1"/>
      <c r="AI121" s="2"/>
      <c r="BB121" s="3"/>
      <c r="BI121" s="223"/>
    </row>
    <row r="122" ht="30.0" customHeight="1">
      <c r="AE122" s="1"/>
      <c r="AI122" s="2"/>
      <c r="BB122" s="3"/>
      <c r="BI122" s="223"/>
    </row>
    <row r="123" ht="30.0" customHeight="1">
      <c r="AE123" s="1"/>
      <c r="AI123" s="2"/>
      <c r="BB123" s="3"/>
      <c r="BI123" s="223"/>
    </row>
    <row r="124" ht="30.0" customHeight="1">
      <c r="AE124" s="1"/>
      <c r="AI124" s="2"/>
      <c r="BB124" s="3"/>
      <c r="BI124" s="223"/>
    </row>
    <row r="125" ht="15.75" customHeight="1">
      <c r="AE125" s="1"/>
      <c r="AI125" s="2"/>
      <c r="BB125" s="3"/>
      <c r="BI125" s="223"/>
    </row>
    <row r="126" ht="15.75" customHeight="1">
      <c r="AE126" s="1"/>
      <c r="AI126" s="2"/>
      <c r="BB126" s="3"/>
      <c r="BI126" s="223"/>
    </row>
    <row r="127" ht="15.75" customHeight="1">
      <c r="AE127" s="1"/>
      <c r="AI127" s="2"/>
      <c r="BB127" s="3"/>
      <c r="BI127" s="223"/>
    </row>
    <row r="128" ht="15.75" customHeight="1">
      <c r="AE128" s="1"/>
      <c r="AI128" s="2"/>
      <c r="BB128" s="3"/>
      <c r="BI128" s="223"/>
    </row>
    <row r="129" ht="15.75" customHeight="1">
      <c r="AE129" s="1"/>
      <c r="AI129" s="2"/>
      <c r="BB129" s="3"/>
      <c r="BI129" s="223"/>
    </row>
    <row r="130" ht="15.75" customHeight="1">
      <c r="AE130" s="1"/>
      <c r="AI130" s="2"/>
      <c r="BB130" s="3"/>
      <c r="BI130" s="223"/>
    </row>
    <row r="131" ht="15.75" customHeight="1">
      <c r="AE131" s="1"/>
      <c r="AI131" s="2"/>
      <c r="BB131" s="3"/>
      <c r="BI131" s="223"/>
    </row>
    <row r="132" ht="15.75" customHeight="1">
      <c r="AE132" s="1"/>
      <c r="AI132" s="2"/>
      <c r="BB132" s="3"/>
      <c r="BI132" s="223"/>
    </row>
    <row r="133" ht="15.75" customHeight="1">
      <c r="AE133" s="1"/>
      <c r="AI133" s="2"/>
      <c r="BB133" s="3"/>
      <c r="BI133" s="223"/>
    </row>
    <row r="134" ht="15.75" customHeight="1">
      <c r="AE134" s="1"/>
      <c r="AI134" s="2"/>
      <c r="BB134" s="3"/>
      <c r="BI134" s="223"/>
    </row>
    <row r="135" ht="15.75" customHeight="1">
      <c r="AE135" s="1"/>
      <c r="AI135" s="2"/>
      <c r="BB135" s="3"/>
      <c r="BI135" s="223"/>
    </row>
    <row r="136" ht="15.75" customHeight="1">
      <c r="AE136" s="1"/>
      <c r="AI136" s="2"/>
      <c r="BB136" s="3"/>
      <c r="BI136" s="223"/>
    </row>
    <row r="137" ht="15.75" customHeight="1">
      <c r="AE137" s="1"/>
      <c r="AI137" s="2"/>
      <c r="BB137" s="3"/>
      <c r="BI137" s="223"/>
    </row>
    <row r="138" ht="15.75" customHeight="1">
      <c r="AE138" s="1"/>
      <c r="AI138" s="2"/>
      <c r="BB138" s="3"/>
      <c r="BI138" s="223"/>
    </row>
    <row r="139" ht="15.75" customHeight="1">
      <c r="AE139" s="1"/>
      <c r="AI139" s="2"/>
      <c r="BB139" s="3"/>
      <c r="BI139" s="223"/>
    </row>
    <row r="140" ht="15.75" customHeight="1">
      <c r="AE140" s="1"/>
      <c r="AI140" s="2"/>
      <c r="BB140" s="3"/>
      <c r="BG140" s="367" t="s">
        <v>1736</v>
      </c>
      <c r="BI140" s="223"/>
    </row>
    <row r="141" ht="15.75" customHeight="1">
      <c r="AE141" s="1"/>
      <c r="AI141" s="2"/>
      <c r="BB141" s="3"/>
      <c r="BI141" s="223"/>
    </row>
    <row r="142" ht="15.75" customHeight="1">
      <c r="AE142" s="1"/>
      <c r="AI142" s="2"/>
      <c r="BB142" s="3"/>
      <c r="BI142" s="223"/>
    </row>
    <row r="143" ht="15.75" customHeight="1">
      <c r="AE143" s="1"/>
      <c r="AI143" s="2"/>
      <c r="BB143" s="3"/>
      <c r="BI143" s="223"/>
    </row>
    <row r="144" ht="15.75" customHeight="1">
      <c r="AE144" s="1"/>
      <c r="AI144" s="2"/>
      <c r="BB144" s="3"/>
      <c r="BI144" s="223"/>
    </row>
    <row r="145" ht="15.75" customHeight="1">
      <c r="AE145" s="1"/>
      <c r="AI145" s="2"/>
      <c r="BB145" s="3"/>
      <c r="BI145" s="223"/>
    </row>
    <row r="146" ht="15.75" customHeight="1">
      <c r="AE146" s="1"/>
      <c r="AI146" s="2"/>
      <c r="BB146" s="3"/>
      <c r="BI146" s="223"/>
    </row>
    <row r="147" ht="15.75" customHeight="1">
      <c r="AE147" s="1"/>
      <c r="AI147" s="2"/>
      <c r="BB147" s="3"/>
      <c r="BI147" s="223"/>
    </row>
    <row r="148" ht="15.75" customHeight="1">
      <c r="AE148" s="1"/>
      <c r="AI148" s="2"/>
      <c r="BB148" s="3"/>
      <c r="BI148" s="223"/>
    </row>
    <row r="149" ht="15.75" customHeight="1">
      <c r="AE149" s="1"/>
      <c r="AI149" s="2"/>
      <c r="BB149" s="3"/>
      <c r="BI149" s="223"/>
    </row>
    <row r="150" ht="15.75" customHeight="1">
      <c r="AE150" s="1"/>
      <c r="AI150" s="2"/>
      <c r="BB150" s="3"/>
      <c r="BI150" s="223"/>
    </row>
    <row r="151" ht="15.75" customHeight="1">
      <c r="AE151" s="1"/>
      <c r="AI151" s="2"/>
      <c r="BB151" s="3"/>
      <c r="BI151" s="223"/>
    </row>
    <row r="152" ht="15.75" customHeight="1">
      <c r="AE152" s="1"/>
      <c r="AI152" s="2"/>
      <c r="BB152" s="3"/>
      <c r="BI152" s="223"/>
    </row>
    <row r="153" ht="15.75" customHeight="1">
      <c r="AE153" s="1"/>
      <c r="AI153" s="2"/>
      <c r="BB153" s="3"/>
      <c r="BI153" s="223"/>
    </row>
    <row r="154" ht="15.75" customHeight="1">
      <c r="AE154" s="1"/>
      <c r="AI154" s="2"/>
      <c r="BB154" s="3"/>
      <c r="BI154" s="223"/>
    </row>
    <row r="155" ht="15.75" customHeight="1">
      <c r="AE155" s="1"/>
      <c r="AI155" s="2"/>
      <c r="BB155" s="3"/>
      <c r="BI155" s="223"/>
    </row>
    <row r="156" ht="15.75" customHeight="1">
      <c r="AE156" s="1"/>
      <c r="AI156" s="2"/>
      <c r="BB156" s="3"/>
      <c r="BI156" s="223"/>
    </row>
    <row r="157" ht="15.75" customHeight="1">
      <c r="AE157" s="1"/>
      <c r="AI157" s="2"/>
      <c r="BB157" s="3"/>
      <c r="BI157" s="223"/>
    </row>
    <row r="158" ht="15.75" customHeight="1">
      <c r="AE158" s="1"/>
      <c r="AI158" s="2"/>
      <c r="BB158" s="3"/>
      <c r="BI158" s="223"/>
    </row>
    <row r="159" ht="15.75" customHeight="1">
      <c r="AE159" s="1"/>
      <c r="AI159" s="2"/>
      <c r="BB159" s="3"/>
      <c r="BI159" s="223"/>
    </row>
    <row r="160" ht="15.75" customHeight="1">
      <c r="AE160" s="1"/>
      <c r="AI160" s="2"/>
      <c r="BB160" s="3"/>
      <c r="BI160" s="223"/>
    </row>
    <row r="161" ht="15.75" customHeight="1">
      <c r="AE161" s="1"/>
      <c r="AI161" s="2"/>
      <c r="BB161" s="3"/>
      <c r="BI161" s="223"/>
    </row>
    <row r="162" ht="15.75" customHeight="1">
      <c r="AE162" s="1"/>
      <c r="AI162" s="2"/>
      <c r="BB162" s="3"/>
      <c r="BI162" s="223"/>
    </row>
    <row r="163" ht="15.75" customHeight="1">
      <c r="AE163" s="1"/>
      <c r="AI163" s="2"/>
      <c r="BB163" s="3"/>
      <c r="BI163" s="223"/>
    </row>
    <row r="164" ht="15.75" customHeight="1">
      <c r="AE164" s="1"/>
      <c r="AI164" s="2"/>
      <c r="BB164" s="3"/>
      <c r="BI164" s="223"/>
    </row>
    <row r="165" ht="15.75" customHeight="1">
      <c r="AE165" s="1"/>
      <c r="AI165" s="2"/>
      <c r="BB165" s="3"/>
      <c r="BI165" s="223"/>
    </row>
    <row r="166" ht="15.75" customHeight="1">
      <c r="AE166" s="1"/>
      <c r="AI166" s="2"/>
      <c r="BB166" s="3"/>
      <c r="BI166" s="223"/>
    </row>
    <row r="167" ht="15.75" customHeight="1">
      <c r="AE167" s="1"/>
      <c r="AI167" s="2"/>
      <c r="BB167" s="3"/>
      <c r="BI167" s="223"/>
    </row>
    <row r="168" ht="15.75" customHeight="1">
      <c r="AE168" s="1"/>
      <c r="AI168" s="2"/>
      <c r="BB168" s="3"/>
      <c r="BI168" s="223"/>
    </row>
    <row r="169" ht="15.75" customHeight="1">
      <c r="AE169" s="1"/>
      <c r="AI169" s="2"/>
      <c r="BB169" s="3"/>
      <c r="BI169" s="223"/>
    </row>
    <row r="170" ht="15.75" customHeight="1">
      <c r="AE170" s="1"/>
      <c r="AI170" s="2"/>
      <c r="BB170" s="3"/>
      <c r="BI170" s="223"/>
    </row>
    <row r="171" ht="15.75" customHeight="1">
      <c r="AE171" s="1"/>
      <c r="AI171" s="2"/>
      <c r="BB171" s="3"/>
      <c r="BI171" s="223"/>
    </row>
    <row r="172" ht="15.75" customHeight="1">
      <c r="AE172" s="1"/>
      <c r="AI172" s="2"/>
      <c r="BB172" s="3"/>
      <c r="BI172" s="223"/>
    </row>
    <row r="173" ht="15.75" customHeight="1">
      <c r="AE173" s="1"/>
      <c r="AI173" s="2"/>
      <c r="BB173" s="3"/>
      <c r="BI173" s="223"/>
    </row>
    <row r="174" ht="15.75" customHeight="1">
      <c r="AE174" s="1"/>
      <c r="AI174" s="2"/>
      <c r="BB174" s="3"/>
      <c r="BI174" s="223"/>
    </row>
    <row r="175" ht="15.75" customHeight="1">
      <c r="AE175" s="1"/>
      <c r="AI175" s="2"/>
      <c r="BB175" s="3"/>
      <c r="BI175" s="223"/>
    </row>
    <row r="176" ht="15.75" customHeight="1">
      <c r="AE176" s="1"/>
      <c r="AI176" s="2"/>
      <c r="BB176" s="3"/>
      <c r="BI176" s="223"/>
    </row>
    <row r="177" ht="15.75" customHeight="1">
      <c r="AE177" s="1"/>
      <c r="AI177" s="2"/>
      <c r="BB177" s="3"/>
      <c r="BI177" s="223"/>
    </row>
    <row r="178" ht="15.75" customHeight="1">
      <c r="AE178" s="1"/>
      <c r="AI178" s="2"/>
      <c r="BB178" s="3"/>
      <c r="BI178" s="223"/>
    </row>
    <row r="179" ht="15.75" customHeight="1">
      <c r="AE179" s="1"/>
      <c r="AI179" s="2"/>
      <c r="BB179" s="3"/>
      <c r="BI179" s="223"/>
    </row>
    <row r="180" ht="15.75" customHeight="1">
      <c r="AE180" s="1"/>
      <c r="AI180" s="2"/>
      <c r="BB180" s="3"/>
      <c r="BI180" s="223"/>
    </row>
    <row r="181" ht="15.75" customHeight="1">
      <c r="AE181" s="1"/>
      <c r="AI181" s="2"/>
      <c r="BB181" s="3"/>
      <c r="BI181" s="223"/>
    </row>
    <row r="182" ht="15.75" customHeight="1">
      <c r="AE182" s="1"/>
      <c r="AI182" s="2"/>
      <c r="BB182" s="3"/>
      <c r="BI182" s="223"/>
    </row>
    <row r="183" ht="15.75" customHeight="1">
      <c r="AE183" s="1"/>
      <c r="AI183" s="2"/>
      <c r="BB183" s="3"/>
      <c r="BI183" s="223"/>
    </row>
    <row r="184" ht="15.75" customHeight="1">
      <c r="AE184" s="1"/>
      <c r="AI184" s="2"/>
      <c r="BB184" s="3"/>
      <c r="BI184" s="223"/>
    </row>
    <row r="185" ht="15.75" customHeight="1">
      <c r="AE185" s="1"/>
      <c r="AI185" s="2"/>
      <c r="BB185" s="3"/>
      <c r="BI185" s="223"/>
    </row>
    <row r="186" ht="15.75" customHeight="1">
      <c r="AE186" s="1"/>
      <c r="AI186" s="2"/>
      <c r="BB186" s="3"/>
      <c r="BI186" s="223"/>
    </row>
    <row r="187" ht="15.75" customHeight="1">
      <c r="AE187" s="1"/>
      <c r="AI187" s="2"/>
      <c r="BB187" s="3"/>
      <c r="BI187" s="223"/>
    </row>
    <row r="188" ht="15.75" customHeight="1">
      <c r="AE188" s="1"/>
      <c r="AI188" s="2"/>
      <c r="BB188" s="3"/>
      <c r="BI188" s="223"/>
    </row>
    <row r="189" ht="15.75" customHeight="1">
      <c r="AE189" s="1"/>
      <c r="AI189" s="2"/>
      <c r="BB189" s="3"/>
      <c r="BI189" s="223"/>
    </row>
    <row r="190" ht="15.75" customHeight="1">
      <c r="AE190" s="1"/>
      <c r="AI190" s="2"/>
      <c r="BB190" s="3"/>
      <c r="BI190" s="223"/>
    </row>
    <row r="191" ht="15.75" customHeight="1">
      <c r="AE191" s="1"/>
      <c r="AI191" s="2"/>
      <c r="BB191" s="3"/>
      <c r="BI191" s="223"/>
    </row>
    <row r="192" ht="15.75" customHeight="1">
      <c r="AE192" s="1"/>
      <c r="AI192" s="2"/>
      <c r="BB192" s="3"/>
      <c r="BI192" s="223"/>
    </row>
    <row r="193" ht="15.75" customHeight="1">
      <c r="AE193" s="1"/>
      <c r="AI193" s="2"/>
      <c r="BB193" s="3"/>
      <c r="BI193" s="223"/>
    </row>
    <row r="194" ht="15.75" customHeight="1">
      <c r="AE194" s="1"/>
      <c r="AI194" s="2"/>
      <c r="BB194" s="3"/>
      <c r="BI194" s="223"/>
    </row>
    <row r="195" ht="15.75" customHeight="1">
      <c r="AE195" s="1"/>
      <c r="AI195" s="2"/>
      <c r="BB195" s="3"/>
      <c r="BI195" s="223"/>
    </row>
    <row r="196" ht="15.75" customHeight="1">
      <c r="AE196" s="1"/>
      <c r="AI196" s="2"/>
      <c r="BB196" s="3"/>
      <c r="BI196" s="223"/>
    </row>
    <row r="197" ht="15.75" customHeight="1">
      <c r="AE197" s="1"/>
      <c r="AI197" s="2"/>
      <c r="BB197" s="3"/>
      <c r="BI197" s="223"/>
    </row>
    <row r="198" ht="15.75" customHeight="1">
      <c r="AE198" s="1"/>
      <c r="AI198" s="2"/>
      <c r="BB198" s="3"/>
      <c r="BI198" s="223"/>
    </row>
    <row r="199" ht="15.75" customHeight="1">
      <c r="AE199" s="1"/>
      <c r="AI199" s="2"/>
      <c r="BB199" s="3"/>
      <c r="BI199" s="223"/>
    </row>
    <row r="200" ht="15.75" customHeight="1">
      <c r="AE200" s="1"/>
      <c r="AI200" s="2"/>
      <c r="BB200" s="3"/>
      <c r="BI200" s="223"/>
    </row>
    <row r="201" ht="15.75" customHeight="1">
      <c r="AE201" s="1"/>
      <c r="AI201" s="2"/>
      <c r="BB201" s="3"/>
      <c r="BI201" s="223"/>
    </row>
    <row r="202" ht="15.75" customHeight="1">
      <c r="AE202" s="1"/>
      <c r="AI202" s="2"/>
      <c r="BB202" s="3"/>
      <c r="BI202" s="223"/>
    </row>
    <row r="203" ht="15.75" customHeight="1">
      <c r="AE203" s="1"/>
      <c r="AI203" s="2"/>
      <c r="BB203" s="3"/>
      <c r="BI203" s="223"/>
    </row>
    <row r="204" ht="15.75" customHeight="1">
      <c r="AE204" s="1"/>
      <c r="AI204" s="2"/>
      <c r="BB204" s="3"/>
      <c r="BI204" s="223"/>
    </row>
    <row r="205" ht="15.75" customHeight="1">
      <c r="AE205" s="1"/>
      <c r="AI205" s="2"/>
      <c r="BB205" s="3"/>
      <c r="BI205" s="223"/>
    </row>
    <row r="206" ht="15.75" customHeight="1">
      <c r="AE206" s="1"/>
      <c r="AI206" s="2"/>
      <c r="BB206" s="3"/>
      <c r="BI206" s="223"/>
    </row>
    <row r="207" ht="15.75" customHeight="1">
      <c r="AE207" s="1"/>
      <c r="AI207" s="2"/>
      <c r="BB207" s="3"/>
      <c r="BI207" s="223"/>
    </row>
    <row r="208" ht="15.75" customHeight="1">
      <c r="AE208" s="1"/>
      <c r="AI208" s="2"/>
      <c r="BB208" s="3"/>
      <c r="BI208" s="223"/>
    </row>
    <row r="209" ht="15.75" customHeight="1">
      <c r="AE209" s="1"/>
      <c r="AI209" s="2"/>
      <c r="BB209" s="3"/>
      <c r="BI209" s="223"/>
    </row>
    <row r="210" ht="15.75" customHeight="1">
      <c r="AE210" s="1"/>
      <c r="AI210" s="2"/>
      <c r="BB210" s="3"/>
      <c r="BI210" s="223"/>
    </row>
    <row r="211" ht="15.75" customHeight="1">
      <c r="AE211" s="1"/>
      <c r="AI211" s="2"/>
      <c r="BB211" s="3"/>
      <c r="BI211" s="223"/>
    </row>
    <row r="212" ht="15.75" customHeight="1">
      <c r="AE212" s="1"/>
      <c r="AI212" s="2"/>
      <c r="BB212" s="3"/>
      <c r="BI212" s="223"/>
    </row>
    <row r="213" ht="15.75" customHeight="1">
      <c r="AE213" s="1"/>
      <c r="AI213" s="2"/>
      <c r="BB213" s="3"/>
      <c r="BI213" s="223"/>
    </row>
    <row r="214" ht="15.75" customHeight="1">
      <c r="AE214" s="1"/>
      <c r="AI214" s="2"/>
      <c r="BB214" s="3"/>
      <c r="BI214" s="223"/>
    </row>
    <row r="215" ht="15.75" customHeight="1">
      <c r="AE215" s="1"/>
      <c r="AI215" s="2"/>
      <c r="BB215" s="3"/>
      <c r="BI215" s="223"/>
    </row>
    <row r="216" ht="15.75" customHeight="1">
      <c r="AE216" s="1"/>
      <c r="AI216" s="2"/>
      <c r="BB216" s="3"/>
      <c r="BI216" s="223"/>
    </row>
    <row r="217" ht="15.75" customHeight="1">
      <c r="AE217" s="1"/>
      <c r="AI217" s="2"/>
      <c r="BB217" s="3"/>
      <c r="BI217" s="223"/>
    </row>
    <row r="218" ht="15.75" customHeight="1">
      <c r="AE218" s="1"/>
      <c r="AI218" s="2"/>
      <c r="BB218" s="3"/>
      <c r="BI218" s="223"/>
    </row>
    <row r="219" ht="15.75" customHeight="1">
      <c r="AE219" s="1"/>
      <c r="AI219" s="2"/>
      <c r="BB219" s="3"/>
      <c r="BI219" s="223"/>
    </row>
    <row r="220" ht="15.75" customHeight="1">
      <c r="AE220" s="1"/>
      <c r="AI220" s="2"/>
      <c r="BB220" s="3"/>
      <c r="BI220" s="223"/>
    </row>
    <row r="221" ht="15.75" customHeight="1">
      <c r="AE221" s="1"/>
      <c r="AI221" s="2"/>
      <c r="BB221" s="3"/>
      <c r="BI221" s="223"/>
    </row>
    <row r="222" ht="15.75" customHeight="1">
      <c r="AE222" s="1"/>
      <c r="AI222" s="2"/>
      <c r="BB222" s="3"/>
      <c r="BI222" s="223"/>
    </row>
    <row r="223" ht="15.75" customHeight="1">
      <c r="AE223" s="1"/>
      <c r="AI223" s="2"/>
      <c r="BB223" s="3"/>
      <c r="BI223" s="223"/>
    </row>
    <row r="224" ht="15.75" customHeight="1">
      <c r="AE224" s="1"/>
      <c r="AI224" s="2"/>
      <c r="BB224" s="3"/>
      <c r="BI224" s="223"/>
    </row>
    <row r="225" ht="15.75" customHeight="1">
      <c r="AE225" s="1"/>
      <c r="AI225" s="2"/>
      <c r="BB225" s="3"/>
      <c r="BI225" s="223"/>
    </row>
    <row r="226" ht="15.75" customHeight="1">
      <c r="AE226" s="1"/>
      <c r="AI226" s="2"/>
      <c r="BB226" s="3"/>
      <c r="BI226" s="223"/>
    </row>
    <row r="227" ht="15.75" customHeight="1">
      <c r="AE227" s="1"/>
      <c r="AI227" s="2"/>
      <c r="BB227" s="3"/>
      <c r="BI227" s="223"/>
    </row>
    <row r="228" ht="15.75" customHeight="1">
      <c r="AE228" s="1"/>
      <c r="AI228" s="2"/>
      <c r="BB228" s="3"/>
      <c r="BI228" s="223"/>
    </row>
    <row r="229" ht="15.75" customHeight="1">
      <c r="AE229" s="1"/>
      <c r="AI229" s="2"/>
      <c r="BB229" s="3"/>
      <c r="BI229" s="223"/>
    </row>
    <row r="230" ht="15.75" customHeight="1">
      <c r="AE230" s="1"/>
      <c r="AI230" s="2"/>
      <c r="BB230" s="3"/>
      <c r="BI230" s="223"/>
    </row>
    <row r="231" ht="15.75" customHeight="1">
      <c r="AE231" s="1"/>
      <c r="AI231" s="2"/>
      <c r="BB231" s="3"/>
      <c r="BI231" s="223"/>
    </row>
    <row r="232" ht="15.75" customHeight="1">
      <c r="AE232" s="1"/>
      <c r="AI232" s="2"/>
      <c r="BB232" s="3"/>
      <c r="BI232" s="223"/>
    </row>
    <row r="233" ht="15.75" customHeight="1">
      <c r="AE233" s="1"/>
      <c r="AI233" s="2"/>
      <c r="BB233" s="3"/>
      <c r="BI233" s="223"/>
    </row>
    <row r="234" ht="15.75" customHeight="1">
      <c r="AE234" s="1"/>
      <c r="AI234" s="2"/>
      <c r="BB234" s="3"/>
      <c r="BI234" s="223"/>
    </row>
    <row r="235" ht="15.75" customHeight="1">
      <c r="AE235" s="1"/>
      <c r="AI235" s="2"/>
      <c r="BB235" s="3"/>
      <c r="BI235" s="223"/>
    </row>
    <row r="236" ht="15.75" customHeight="1">
      <c r="AE236" s="1"/>
      <c r="AI236" s="2"/>
      <c r="BB236" s="3"/>
      <c r="BI236" s="223"/>
    </row>
    <row r="237" ht="15.75" customHeight="1">
      <c r="AE237" s="1"/>
      <c r="AI237" s="2"/>
      <c r="BB237" s="3"/>
      <c r="BI237" s="223"/>
    </row>
    <row r="238" ht="15.75" customHeight="1">
      <c r="AE238" s="1"/>
      <c r="AI238" s="2"/>
      <c r="BB238" s="3"/>
      <c r="BI238" s="223"/>
    </row>
    <row r="239" ht="15.75" customHeight="1">
      <c r="AE239" s="1"/>
      <c r="AI239" s="2"/>
      <c r="BB239" s="3"/>
      <c r="BI239" s="223"/>
    </row>
    <row r="240" ht="15.75" customHeight="1">
      <c r="AE240" s="1"/>
      <c r="AI240" s="2"/>
      <c r="BB240" s="3"/>
      <c r="BI240" s="223"/>
    </row>
    <row r="241" ht="15.75" customHeight="1">
      <c r="AE241" s="1"/>
      <c r="AI241" s="2"/>
      <c r="BB241" s="3"/>
      <c r="BI241" s="223"/>
    </row>
    <row r="242" ht="15.75" customHeight="1">
      <c r="AE242" s="1"/>
      <c r="AI242" s="2"/>
      <c r="BB242" s="3"/>
      <c r="BI242" s="223"/>
    </row>
    <row r="243" ht="15.75" customHeight="1">
      <c r="AE243" s="1"/>
      <c r="AI243" s="2"/>
      <c r="BB243" s="3"/>
      <c r="BI243" s="223"/>
    </row>
    <row r="244" ht="15.75" customHeight="1">
      <c r="AE244" s="1"/>
      <c r="AI244" s="2"/>
      <c r="BB244" s="3"/>
      <c r="BI244" s="223"/>
    </row>
    <row r="245" ht="15.75" customHeight="1">
      <c r="AE245" s="1"/>
      <c r="AI245" s="2"/>
      <c r="BB245" s="3"/>
      <c r="BI245" s="223"/>
    </row>
    <row r="246" ht="15.75" customHeight="1">
      <c r="AE246" s="1"/>
      <c r="AI246" s="2"/>
      <c r="BB246" s="3"/>
      <c r="BI246" s="223"/>
    </row>
    <row r="247" ht="15.75" customHeight="1">
      <c r="AE247" s="1"/>
      <c r="AI247" s="2"/>
      <c r="BB247" s="3"/>
      <c r="BI247" s="223"/>
    </row>
    <row r="248" ht="15.75" customHeight="1">
      <c r="AE248" s="1"/>
      <c r="AI248" s="2"/>
      <c r="BB248" s="3"/>
      <c r="BI248" s="223"/>
    </row>
    <row r="249" ht="15.75" customHeight="1">
      <c r="AE249" s="1"/>
      <c r="AI249" s="2"/>
      <c r="BB249" s="3"/>
      <c r="BI249" s="223"/>
    </row>
    <row r="250" ht="15.75" customHeight="1">
      <c r="AE250" s="1"/>
      <c r="AI250" s="2"/>
      <c r="BB250" s="3"/>
      <c r="BI250" s="223"/>
    </row>
    <row r="251" ht="15.75" customHeight="1">
      <c r="AE251" s="1"/>
      <c r="AI251" s="2"/>
      <c r="BB251" s="3"/>
      <c r="BI251" s="223"/>
    </row>
    <row r="252" ht="15.75" customHeight="1">
      <c r="AE252" s="1"/>
      <c r="AI252" s="2"/>
      <c r="BB252" s="3"/>
      <c r="BI252" s="223"/>
    </row>
    <row r="253" ht="15.75" customHeight="1">
      <c r="AE253" s="1"/>
      <c r="AI253" s="2"/>
      <c r="BB253" s="3"/>
      <c r="BI253" s="223"/>
    </row>
    <row r="254" ht="15.75" customHeight="1">
      <c r="AE254" s="1"/>
      <c r="AI254" s="2"/>
      <c r="BB254" s="3"/>
      <c r="BI254" s="223"/>
    </row>
    <row r="255" ht="15.75" customHeight="1">
      <c r="AE255" s="1"/>
      <c r="AI255" s="2"/>
      <c r="BB255" s="3"/>
      <c r="BI255" s="223"/>
    </row>
    <row r="256" ht="15.75" customHeight="1">
      <c r="AE256" s="1"/>
      <c r="AI256" s="2"/>
      <c r="BB256" s="3"/>
      <c r="BI256" s="223"/>
    </row>
    <row r="257" ht="15.75" customHeight="1">
      <c r="AE257" s="1"/>
      <c r="AI257" s="2"/>
      <c r="BB257" s="3"/>
      <c r="BI257" s="223"/>
    </row>
    <row r="258" ht="15.75" customHeight="1">
      <c r="AE258" s="1"/>
      <c r="AI258" s="2"/>
      <c r="BB258" s="3"/>
      <c r="BI258" s="223"/>
    </row>
    <row r="259" ht="15.75" customHeight="1">
      <c r="AE259" s="1"/>
      <c r="AI259" s="2"/>
      <c r="BB259" s="3"/>
      <c r="BI259" s="223"/>
    </row>
    <row r="260" ht="15.75" customHeight="1">
      <c r="AE260" s="1"/>
      <c r="AI260" s="2"/>
      <c r="BB260" s="3"/>
      <c r="BI260" s="223"/>
    </row>
    <row r="261" ht="15.75" customHeight="1">
      <c r="AE261" s="1"/>
      <c r="AI261" s="2"/>
      <c r="BB261" s="3"/>
      <c r="BI261" s="223"/>
    </row>
    <row r="262" ht="15.75" customHeight="1">
      <c r="AE262" s="1"/>
      <c r="AI262" s="2"/>
      <c r="BB262" s="3"/>
      <c r="BI262" s="223"/>
    </row>
    <row r="263" ht="15.75" customHeight="1">
      <c r="AE263" s="1"/>
      <c r="AI263" s="2"/>
      <c r="BB263" s="3"/>
      <c r="BI263" s="223"/>
    </row>
    <row r="264" ht="15.75" customHeight="1">
      <c r="AE264" s="1"/>
      <c r="AI264" s="2"/>
      <c r="BB264" s="3"/>
      <c r="BI264" s="223"/>
    </row>
    <row r="265" ht="15.75" customHeight="1">
      <c r="AE265" s="1"/>
      <c r="AI265" s="2"/>
      <c r="BB265" s="3"/>
      <c r="BI265" s="223"/>
    </row>
    <row r="266" ht="15.75" customHeight="1">
      <c r="AE266" s="1"/>
      <c r="AI266" s="2"/>
      <c r="BB266" s="3"/>
      <c r="BI266" s="223"/>
    </row>
    <row r="267" ht="15.75" customHeight="1">
      <c r="AE267" s="1"/>
      <c r="AI267" s="2"/>
      <c r="BB267" s="3"/>
      <c r="BI267" s="223"/>
    </row>
    <row r="268" ht="15.75" customHeight="1">
      <c r="AE268" s="1"/>
      <c r="AI268" s="2"/>
      <c r="BB268" s="3"/>
      <c r="BI268" s="223"/>
    </row>
    <row r="269" ht="15.75" customHeight="1">
      <c r="AE269" s="1"/>
      <c r="AI269" s="2"/>
      <c r="BB269" s="3"/>
      <c r="BI269" s="223"/>
    </row>
    <row r="270" ht="15.75" customHeight="1">
      <c r="AE270" s="1"/>
      <c r="AI270" s="2"/>
      <c r="BB270" s="3"/>
      <c r="BI270" s="223"/>
    </row>
    <row r="271" ht="15.75" customHeight="1">
      <c r="AE271" s="1"/>
      <c r="AI271" s="2"/>
      <c r="BB271" s="3"/>
      <c r="BI271" s="223"/>
    </row>
    <row r="272" ht="15.75" customHeight="1">
      <c r="AE272" s="1"/>
      <c r="AI272" s="2"/>
      <c r="BB272" s="3"/>
      <c r="BI272" s="223"/>
    </row>
    <row r="273" ht="15.75" customHeight="1">
      <c r="AE273" s="1"/>
      <c r="AI273" s="2"/>
      <c r="BB273" s="3"/>
      <c r="BI273" s="223"/>
    </row>
    <row r="274" ht="15.75" customHeight="1">
      <c r="AE274" s="1"/>
      <c r="AI274" s="2"/>
      <c r="BB274" s="3"/>
      <c r="BI274" s="223"/>
    </row>
    <row r="275" ht="15.75" customHeight="1">
      <c r="AE275" s="1"/>
      <c r="AI275" s="2"/>
      <c r="BB275" s="3"/>
      <c r="BI275" s="223"/>
    </row>
    <row r="276" ht="15.75" customHeight="1">
      <c r="AE276" s="1"/>
      <c r="AI276" s="2"/>
      <c r="BB276" s="3"/>
      <c r="BI276" s="223"/>
    </row>
    <row r="277" ht="15.75" customHeight="1">
      <c r="AE277" s="1"/>
      <c r="AI277" s="2"/>
      <c r="BB277" s="3"/>
      <c r="BI277" s="223"/>
    </row>
    <row r="278" ht="15.75" customHeight="1">
      <c r="AE278" s="1"/>
      <c r="AI278" s="2"/>
      <c r="BB278" s="3"/>
      <c r="BI278" s="223"/>
    </row>
    <row r="279" ht="15.75" customHeight="1">
      <c r="AE279" s="1"/>
      <c r="AI279" s="2"/>
      <c r="BB279" s="3"/>
      <c r="BI279" s="223"/>
    </row>
    <row r="280" ht="15.75" customHeight="1">
      <c r="AE280" s="1"/>
      <c r="AI280" s="2"/>
      <c r="BB280" s="3"/>
      <c r="BI280" s="223"/>
    </row>
    <row r="281" ht="15.75" customHeight="1">
      <c r="AE281" s="1"/>
      <c r="AI281" s="2"/>
      <c r="BB281" s="3"/>
      <c r="BI281" s="223"/>
    </row>
    <row r="282" ht="15.75" customHeight="1">
      <c r="AE282" s="1"/>
      <c r="AI282" s="2"/>
      <c r="BB282" s="3"/>
      <c r="BI282" s="223"/>
    </row>
    <row r="283" ht="15.75" customHeight="1">
      <c r="AE283" s="1"/>
      <c r="AI283" s="2"/>
      <c r="BB283" s="3"/>
      <c r="BI283" s="223"/>
    </row>
    <row r="284" ht="15.75" customHeight="1">
      <c r="AE284" s="1"/>
      <c r="AI284" s="2"/>
      <c r="BB284" s="3"/>
      <c r="BI284" s="223"/>
    </row>
    <row r="285" ht="15.75" customHeight="1">
      <c r="AE285" s="1"/>
      <c r="AI285" s="2"/>
      <c r="BB285" s="3"/>
      <c r="BI285" s="223"/>
    </row>
    <row r="286" ht="15.75" customHeight="1">
      <c r="AE286" s="1"/>
      <c r="AI286" s="2"/>
      <c r="BB286" s="3"/>
      <c r="BI286" s="223"/>
    </row>
    <row r="287" ht="15.75" customHeight="1">
      <c r="AE287" s="1"/>
      <c r="AI287" s="2"/>
      <c r="BB287" s="3"/>
      <c r="BI287" s="223"/>
    </row>
    <row r="288" ht="15.75" customHeight="1">
      <c r="AE288" s="1"/>
      <c r="AI288" s="2"/>
      <c r="BB288" s="3"/>
      <c r="BI288" s="223"/>
    </row>
    <row r="289" ht="15.75" customHeight="1">
      <c r="AE289" s="1"/>
      <c r="AI289" s="2"/>
      <c r="BB289" s="3"/>
      <c r="BI289" s="223"/>
    </row>
    <row r="290" ht="15.75" customHeight="1">
      <c r="AE290" s="1"/>
      <c r="AI290" s="2"/>
      <c r="BB290" s="3"/>
      <c r="BI290" s="223"/>
    </row>
    <row r="291" ht="15.75" customHeight="1">
      <c r="AE291" s="1"/>
      <c r="AI291" s="2"/>
      <c r="BB291" s="3"/>
      <c r="BI291" s="223"/>
    </row>
    <row r="292" ht="15.75" customHeight="1">
      <c r="AE292" s="1"/>
      <c r="AI292" s="2"/>
      <c r="BB292" s="3"/>
      <c r="BI292" s="223"/>
    </row>
    <row r="293" ht="15.75" customHeight="1">
      <c r="AE293" s="1"/>
      <c r="AI293" s="2"/>
      <c r="BB293" s="3"/>
      <c r="BI293" s="223"/>
    </row>
    <row r="294" ht="15.75" customHeight="1">
      <c r="AE294" s="1"/>
      <c r="AI294" s="2"/>
      <c r="BB294" s="3"/>
      <c r="BI294" s="223"/>
    </row>
    <row r="295" ht="15.75" customHeight="1">
      <c r="AE295" s="1"/>
      <c r="AI295" s="2"/>
      <c r="BB295" s="3"/>
      <c r="BI295" s="223"/>
    </row>
    <row r="296" ht="15.75" customHeight="1">
      <c r="AE296" s="1"/>
      <c r="AI296" s="2"/>
      <c r="BB296" s="3"/>
      <c r="BI296" s="223"/>
    </row>
    <row r="297" ht="15.75" customHeight="1">
      <c r="AE297" s="1"/>
      <c r="AI297" s="2"/>
      <c r="BB297" s="3"/>
      <c r="BI297" s="223"/>
    </row>
    <row r="298" ht="15.75" customHeight="1">
      <c r="AE298" s="1"/>
      <c r="AI298" s="2"/>
      <c r="BB298" s="3"/>
      <c r="BI298" s="223"/>
    </row>
    <row r="299" ht="15.75" customHeight="1">
      <c r="AE299" s="1"/>
      <c r="AI299" s="2"/>
      <c r="BB299" s="3"/>
      <c r="BI299" s="223"/>
    </row>
    <row r="300" ht="15.75" customHeight="1">
      <c r="AE300" s="1"/>
      <c r="AI300" s="2"/>
      <c r="BB300" s="3"/>
      <c r="BI300" s="223"/>
    </row>
    <row r="301" ht="15.75" customHeight="1">
      <c r="AE301" s="1"/>
      <c r="AI301" s="2"/>
      <c r="BB301" s="3"/>
      <c r="BI301" s="223"/>
    </row>
    <row r="302" ht="15.75" customHeight="1">
      <c r="AE302" s="1"/>
      <c r="AI302" s="2"/>
      <c r="BB302" s="3"/>
      <c r="BI302" s="223"/>
    </row>
    <row r="303" ht="15.75" customHeight="1">
      <c r="AE303" s="1"/>
      <c r="AI303" s="2"/>
      <c r="BB303" s="3"/>
      <c r="BI303" s="223"/>
    </row>
    <row r="304" ht="15.75" customHeight="1">
      <c r="AE304" s="1"/>
      <c r="AI304" s="2"/>
      <c r="BB304" s="3"/>
      <c r="BI304" s="223"/>
    </row>
    <row r="305" ht="15.75" customHeight="1">
      <c r="AE305" s="1"/>
      <c r="AI305" s="2"/>
      <c r="BB305" s="3"/>
      <c r="BI305" s="223"/>
    </row>
    <row r="306" ht="15.75" customHeight="1">
      <c r="AE306" s="1"/>
      <c r="AI306" s="2"/>
      <c r="BB306" s="3"/>
      <c r="BI306" s="223"/>
    </row>
    <row r="307" ht="15.75" customHeight="1">
      <c r="AE307" s="1"/>
      <c r="AI307" s="2"/>
      <c r="BB307" s="3"/>
      <c r="BI307" s="223"/>
    </row>
    <row r="308" ht="15.75" customHeight="1">
      <c r="AE308" s="1"/>
      <c r="AI308" s="2"/>
      <c r="BB308" s="3"/>
      <c r="BI308" s="223"/>
    </row>
    <row r="309" ht="15.75" customHeight="1">
      <c r="AE309" s="1"/>
      <c r="AI309" s="2"/>
      <c r="BB309" s="3"/>
      <c r="BI309" s="223"/>
    </row>
    <row r="310" ht="15.75" customHeight="1">
      <c r="AE310" s="1"/>
      <c r="AI310" s="2"/>
      <c r="BB310" s="3"/>
      <c r="BI310" s="223"/>
    </row>
    <row r="311" ht="15.75" customHeight="1">
      <c r="AE311" s="1"/>
      <c r="AI311" s="2"/>
      <c r="BB311" s="3"/>
      <c r="BI311" s="223"/>
    </row>
    <row r="312" ht="15.75" customHeight="1">
      <c r="AE312" s="1"/>
      <c r="AI312" s="2"/>
      <c r="BB312" s="3"/>
      <c r="BI312" s="223"/>
    </row>
    <row r="313" ht="15.75" customHeight="1">
      <c r="AE313" s="1"/>
      <c r="AI313" s="2"/>
      <c r="BB313" s="3"/>
      <c r="BI313" s="223"/>
    </row>
    <row r="314" ht="15.75" customHeight="1">
      <c r="AE314" s="1"/>
      <c r="AI314" s="2"/>
      <c r="BB314" s="3"/>
      <c r="BI314" s="223"/>
    </row>
    <row r="315" ht="15.75" customHeight="1">
      <c r="AE315" s="1"/>
      <c r="AI315" s="2"/>
      <c r="BB315" s="3"/>
      <c r="BI315" s="223"/>
    </row>
    <row r="316" ht="15.75" customHeight="1">
      <c r="AE316" s="1"/>
      <c r="AI316" s="2"/>
      <c r="BB316" s="3"/>
      <c r="BI316" s="223"/>
    </row>
    <row r="317" ht="15.75" customHeight="1">
      <c r="AE317" s="1"/>
      <c r="AI317" s="2"/>
      <c r="BB317" s="3"/>
      <c r="BI317" s="223"/>
    </row>
    <row r="318" ht="15.75" customHeight="1">
      <c r="AE318" s="1"/>
      <c r="AI318" s="2"/>
      <c r="BB318" s="3"/>
      <c r="BI318" s="223"/>
    </row>
    <row r="319" ht="15.75" customHeight="1">
      <c r="AE319" s="1"/>
      <c r="AI319" s="2"/>
      <c r="BB319" s="3"/>
      <c r="BI319" s="223"/>
    </row>
    <row r="320" ht="15.75" customHeight="1">
      <c r="AE320" s="1"/>
      <c r="AI320" s="2"/>
      <c r="BB320" s="3"/>
      <c r="BI320" s="223"/>
    </row>
    <row r="321" ht="15.75" customHeight="1">
      <c r="AE321" s="1"/>
      <c r="AI321" s="2"/>
      <c r="BB321" s="3"/>
      <c r="BI321" s="223"/>
    </row>
    <row r="322" ht="15.75" customHeight="1">
      <c r="AE322" s="1"/>
      <c r="AI322" s="2"/>
      <c r="BB322" s="3"/>
      <c r="BI322" s="223"/>
    </row>
    <row r="323" ht="15.75" customHeight="1">
      <c r="AE323" s="1"/>
      <c r="AI323" s="2"/>
      <c r="BB323" s="3"/>
      <c r="BI323" s="223"/>
    </row>
    <row r="324" ht="15.75" customHeight="1">
      <c r="AE324" s="1"/>
      <c r="AI324" s="2"/>
      <c r="BB324" s="3"/>
      <c r="BI324" s="223"/>
    </row>
    <row r="325" ht="15.75" customHeight="1">
      <c r="AE325" s="1"/>
      <c r="AI325" s="2"/>
      <c r="BB325" s="3"/>
      <c r="BI325" s="223"/>
    </row>
    <row r="326" ht="15.75" customHeight="1">
      <c r="AE326" s="1"/>
      <c r="AI326" s="2"/>
      <c r="BB326" s="3"/>
      <c r="BI326" s="223"/>
    </row>
    <row r="327" ht="15.75" customHeight="1">
      <c r="AE327" s="1"/>
      <c r="AI327" s="2"/>
      <c r="BB327" s="3"/>
      <c r="BI327" s="223"/>
    </row>
    <row r="328" ht="15.75" customHeight="1">
      <c r="AE328" s="1"/>
      <c r="AI328" s="2"/>
      <c r="BB328" s="3"/>
      <c r="BI328" s="223"/>
    </row>
    <row r="329" ht="15.75" customHeight="1">
      <c r="AE329" s="1"/>
      <c r="AI329" s="2"/>
      <c r="BB329" s="3"/>
      <c r="BI329" s="223"/>
    </row>
    <row r="330" ht="15.75" customHeight="1">
      <c r="AE330" s="1"/>
      <c r="AI330" s="2"/>
      <c r="BB330" s="3"/>
      <c r="BI330" s="223"/>
    </row>
    <row r="331" ht="15.75" customHeight="1">
      <c r="AE331" s="1"/>
      <c r="AI331" s="2"/>
      <c r="BB331" s="3"/>
      <c r="BI331" s="223"/>
    </row>
    <row r="332" ht="15.75" customHeight="1">
      <c r="AE332" s="1"/>
      <c r="AI332" s="2"/>
      <c r="BB332" s="3"/>
      <c r="BI332" s="223"/>
    </row>
    <row r="333" ht="15.75" customHeight="1">
      <c r="AE333" s="1"/>
      <c r="AI333" s="2"/>
      <c r="BB333" s="3"/>
      <c r="BI333" s="223"/>
    </row>
    <row r="334" ht="15.75" customHeight="1">
      <c r="AE334" s="1"/>
      <c r="AI334" s="2"/>
      <c r="BB334" s="3"/>
      <c r="BI334" s="223"/>
    </row>
    <row r="335" ht="15.75" customHeight="1">
      <c r="AE335" s="1"/>
      <c r="AI335" s="2"/>
      <c r="BB335" s="3"/>
      <c r="BI335" s="223"/>
    </row>
    <row r="336" ht="15.75" customHeight="1">
      <c r="AE336" s="1"/>
      <c r="AI336" s="2"/>
      <c r="BB336" s="3"/>
      <c r="BI336" s="223"/>
    </row>
    <row r="337" ht="15.75" customHeight="1">
      <c r="AE337" s="1"/>
      <c r="AI337" s="2"/>
      <c r="BB337" s="3"/>
      <c r="BI337" s="223"/>
    </row>
    <row r="338" ht="15.75" customHeight="1">
      <c r="AE338" s="1"/>
      <c r="AI338" s="2"/>
      <c r="BB338" s="3"/>
      <c r="BI338" s="223"/>
    </row>
    <row r="339" ht="15.75" customHeight="1">
      <c r="AE339" s="1"/>
      <c r="AI339" s="2"/>
      <c r="BB339" s="3"/>
      <c r="BI339" s="223"/>
    </row>
    <row r="340" ht="15.75" customHeight="1">
      <c r="AE340" s="1"/>
      <c r="AI340" s="2"/>
      <c r="BB340" s="3"/>
      <c r="BI340" s="223"/>
    </row>
    <row r="341" ht="15.75" customHeight="1">
      <c r="AE341" s="1"/>
      <c r="AI341" s="2"/>
      <c r="BB341" s="3"/>
      <c r="BI341" s="223"/>
    </row>
    <row r="342" ht="15.75" customHeight="1">
      <c r="AE342" s="1"/>
      <c r="AI342" s="2"/>
      <c r="BB342" s="3"/>
      <c r="BI342" s="223"/>
    </row>
    <row r="343" ht="15.75" customHeight="1">
      <c r="AE343" s="1"/>
      <c r="AI343" s="2"/>
      <c r="BB343" s="3"/>
      <c r="BI343" s="223"/>
    </row>
    <row r="344" ht="15.75" customHeight="1">
      <c r="AE344" s="1"/>
      <c r="AI344" s="2"/>
      <c r="BB344" s="3"/>
      <c r="BI344" s="223"/>
    </row>
    <row r="345" ht="15.75" customHeight="1">
      <c r="AE345" s="1"/>
      <c r="AI345" s="2"/>
      <c r="BB345" s="3"/>
      <c r="BI345" s="223"/>
    </row>
    <row r="346" ht="15.75" customHeight="1">
      <c r="AE346" s="1"/>
      <c r="AI346" s="2"/>
      <c r="BB346" s="3"/>
      <c r="BI346" s="223"/>
    </row>
    <row r="347" ht="15.75" customHeight="1">
      <c r="AE347" s="1"/>
      <c r="AI347" s="2"/>
      <c r="BB347" s="3"/>
      <c r="BI347" s="223"/>
    </row>
    <row r="348" ht="15.75" customHeight="1">
      <c r="AE348" s="1"/>
      <c r="AI348" s="2"/>
      <c r="BB348" s="3"/>
      <c r="BI348" s="223"/>
    </row>
    <row r="349" ht="15.75" customHeight="1">
      <c r="AE349" s="1"/>
      <c r="AI349" s="2"/>
      <c r="BB349" s="3"/>
      <c r="BI349" s="223"/>
    </row>
    <row r="350" ht="15.75" customHeight="1">
      <c r="AE350" s="1"/>
      <c r="AI350" s="2"/>
      <c r="BB350" s="3"/>
      <c r="BI350" s="223"/>
    </row>
    <row r="351" ht="15.75" customHeight="1">
      <c r="AE351" s="1"/>
      <c r="AI351" s="2"/>
      <c r="BB351" s="3"/>
      <c r="BI351" s="223"/>
    </row>
    <row r="352" ht="15.75" customHeight="1">
      <c r="AE352" s="1"/>
      <c r="AI352" s="2"/>
      <c r="BB352" s="3"/>
      <c r="BI352" s="223"/>
    </row>
    <row r="353" ht="15.75" customHeight="1">
      <c r="AE353" s="1"/>
      <c r="AI353" s="2"/>
      <c r="BB353" s="3"/>
      <c r="BI353" s="223"/>
    </row>
    <row r="354" ht="15.75" customHeight="1">
      <c r="AE354" s="1"/>
      <c r="AI354" s="2"/>
      <c r="BB354" s="3"/>
      <c r="BI354" s="223"/>
    </row>
    <row r="355" ht="15.75" customHeight="1">
      <c r="AE355" s="1"/>
      <c r="AI355" s="2"/>
      <c r="BB355" s="3"/>
      <c r="BI355" s="223"/>
    </row>
    <row r="356" ht="15.75" customHeight="1">
      <c r="AE356" s="1"/>
      <c r="AI356" s="2"/>
      <c r="BB356" s="3"/>
      <c r="BI356" s="223"/>
    </row>
    <row r="357" ht="15.75" customHeight="1">
      <c r="AE357" s="1"/>
      <c r="AI357" s="2"/>
      <c r="BB357" s="3"/>
      <c r="BI357" s="223"/>
    </row>
    <row r="358" ht="15.75" customHeight="1">
      <c r="AE358" s="1"/>
      <c r="AI358" s="2"/>
      <c r="BB358" s="3"/>
      <c r="BI358" s="223"/>
    </row>
    <row r="359" ht="15.75" customHeight="1">
      <c r="AE359" s="1"/>
      <c r="AI359" s="2"/>
      <c r="BB359" s="3"/>
      <c r="BI359" s="223"/>
    </row>
    <row r="360" ht="15.75" customHeight="1">
      <c r="AE360" s="1"/>
      <c r="AI360" s="2"/>
      <c r="BB360" s="3"/>
      <c r="BI360" s="223"/>
    </row>
    <row r="361" ht="15.75" customHeight="1">
      <c r="AE361" s="1"/>
      <c r="AI361" s="2"/>
      <c r="BB361" s="3"/>
      <c r="BI361" s="223"/>
    </row>
    <row r="362" ht="15.75" customHeight="1">
      <c r="AE362" s="1"/>
      <c r="AI362" s="2"/>
      <c r="BB362" s="3"/>
      <c r="BI362" s="223"/>
    </row>
    <row r="363" ht="15.75" customHeight="1">
      <c r="AE363" s="1"/>
      <c r="AI363" s="2"/>
      <c r="BB363" s="3"/>
      <c r="BI363" s="223"/>
    </row>
    <row r="364" ht="15.75" customHeight="1">
      <c r="AE364" s="1"/>
      <c r="AI364" s="2"/>
      <c r="BB364" s="3"/>
      <c r="BI364" s="223"/>
    </row>
    <row r="365" ht="15.75" customHeight="1">
      <c r="AE365" s="1"/>
      <c r="AI365" s="2"/>
      <c r="BB365" s="3"/>
      <c r="BI365" s="223"/>
    </row>
    <row r="366" ht="15.75" customHeight="1">
      <c r="AE366" s="1"/>
      <c r="AI366" s="2"/>
      <c r="BB366" s="3"/>
      <c r="BI366" s="223"/>
    </row>
    <row r="367" ht="15.75" customHeight="1">
      <c r="AE367" s="1"/>
      <c r="AI367" s="2"/>
      <c r="BB367" s="3"/>
      <c r="BI367" s="223"/>
    </row>
    <row r="368" ht="15.75" customHeight="1">
      <c r="AE368" s="1"/>
      <c r="AI368" s="2"/>
      <c r="BB368" s="3"/>
      <c r="BI368" s="223"/>
    </row>
    <row r="369" ht="15.75" customHeight="1">
      <c r="AE369" s="1"/>
      <c r="AI369" s="2"/>
      <c r="BB369" s="3"/>
      <c r="BI369" s="223"/>
    </row>
    <row r="370" ht="15.75" customHeight="1">
      <c r="AE370" s="1"/>
      <c r="AI370" s="2"/>
      <c r="BB370" s="3"/>
      <c r="BI370" s="223"/>
    </row>
    <row r="371" ht="15.75" customHeight="1">
      <c r="AE371" s="1"/>
      <c r="AI371" s="2"/>
      <c r="BB371" s="3"/>
      <c r="BI371" s="223"/>
    </row>
    <row r="372" ht="15.75" customHeight="1">
      <c r="AE372" s="1"/>
      <c r="AI372" s="2"/>
      <c r="BB372" s="3"/>
      <c r="BI372" s="223"/>
    </row>
    <row r="373" ht="15.75" customHeight="1">
      <c r="AE373" s="1"/>
      <c r="AI373" s="2"/>
      <c r="BB373" s="3"/>
      <c r="BI373" s="223"/>
    </row>
    <row r="374" ht="15.75" customHeight="1">
      <c r="AE374" s="1"/>
      <c r="AI374" s="2"/>
      <c r="BB374" s="3"/>
      <c r="BI374" s="223"/>
    </row>
    <row r="375" ht="15.75" customHeight="1">
      <c r="AE375" s="1"/>
      <c r="AI375" s="2"/>
      <c r="BB375" s="3"/>
      <c r="BI375" s="223"/>
    </row>
    <row r="376" ht="15.75" customHeight="1">
      <c r="AE376" s="1"/>
      <c r="AI376" s="2"/>
      <c r="BB376" s="3"/>
      <c r="BI376" s="223"/>
    </row>
    <row r="377" ht="15.75" customHeight="1">
      <c r="AE377" s="1"/>
      <c r="AI377" s="2"/>
      <c r="BB377" s="3"/>
      <c r="BI377" s="223"/>
    </row>
    <row r="378" ht="15.75" customHeight="1">
      <c r="AE378" s="1"/>
      <c r="AI378" s="2"/>
      <c r="BB378" s="3"/>
      <c r="BI378" s="223"/>
    </row>
    <row r="379" ht="15.75" customHeight="1">
      <c r="AE379" s="1"/>
      <c r="AI379" s="2"/>
      <c r="BB379" s="3"/>
      <c r="BI379" s="223"/>
    </row>
    <row r="380" ht="15.75" customHeight="1">
      <c r="AE380" s="1"/>
      <c r="AI380" s="2"/>
      <c r="BB380" s="3"/>
      <c r="BI380" s="223"/>
    </row>
    <row r="381" ht="15.75" customHeight="1">
      <c r="AE381" s="1"/>
      <c r="AI381" s="2"/>
      <c r="BB381" s="3"/>
      <c r="BI381" s="223"/>
    </row>
    <row r="382" ht="15.75" customHeight="1">
      <c r="AE382" s="1"/>
      <c r="AI382" s="2"/>
      <c r="BB382" s="3"/>
      <c r="BI382" s="223"/>
    </row>
    <row r="383" ht="15.75" customHeight="1">
      <c r="AE383" s="1"/>
      <c r="AI383" s="2"/>
      <c r="BB383" s="3"/>
      <c r="BI383" s="223"/>
    </row>
    <row r="384" ht="15.75" customHeight="1">
      <c r="AE384" s="1"/>
      <c r="AI384" s="2"/>
      <c r="BB384" s="3"/>
      <c r="BI384" s="223"/>
    </row>
    <row r="385" ht="15.75" customHeight="1">
      <c r="AE385" s="1"/>
      <c r="AI385" s="2"/>
      <c r="BB385" s="3"/>
      <c r="BI385" s="223"/>
    </row>
    <row r="386" ht="15.75" customHeight="1">
      <c r="AE386" s="1"/>
      <c r="AI386" s="2"/>
      <c r="BB386" s="3"/>
      <c r="BI386" s="223"/>
    </row>
    <row r="387" ht="15.75" customHeight="1">
      <c r="AE387" s="1"/>
      <c r="AI387" s="2"/>
      <c r="BB387" s="3"/>
      <c r="BI387" s="223"/>
    </row>
    <row r="388" ht="15.75" customHeight="1">
      <c r="AE388" s="1"/>
      <c r="AI388" s="2"/>
      <c r="BB388" s="3"/>
      <c r="BI388" s="223"/>
    </row>
    <row r="389" ht="15.75" customHeight="1">
      <c r="AE389" s="1"/>
      <c r="AI389" s="2"/>
      <c r="BB389" s="3"/>
      <c r="BI389" s="223"/>
    </row>
    <row r="390" ht="15.75" customHeight="1">
      <c r="AE390" s="1"/>
      <c r="AI390" s="2"/>
      <c r="BB390" s="3"/>
      <c r="BI390" s="223"/>
    </row>
    <row r="391" ht="15.75" customHeight="1">
      <c r="AE391" s="1"/>
      <c r="AI391" s="2"/>
      <c r="BB391" s="3"/>
      <c r="BI391" s="223"/>
    </row>
    <row r="392" ht="15.75" customHeight="1">
      <c r="AE392" s="1"/>
      <c r="AI392" s="2"/>
      <c r="BB392" s="3"/>
      <c r="BI392" s="223"/>
    </row>
    <row r="393" ht="15.75" customHeight="1">
      <c r="AE393" s="1"/>
      <c r="AI393" s="2"/>
      <c r="BB393" s="3"/>
      <c r="BI393" s="223"/>
    </row>
    <row r="394" ht="15.75" customHeight="1">
      <c r="AE394" s="1"/>
      <c r="AI394" s="2"/>
      <c r="BB394" s="3"/>
      <c r="BI394" s="223"/>
    </row>
    <row r="395" ht="15.75" customHeight="1">
      <c r="AE395" s="1"/>
      <c r="AI395" s="2"/>
      <c r="BB395" s="3"/>
      <c r="BI395" s="223"/>
    </row>
    <row r="396" ht="15.75" customHeight="1">
      <c r="AE396" s="1"/>
      <c r="AI396" s="2"/>
      <c r="BB396" s="3"/>
      <c r="BI396" s="223"/>
    </row>
    <row r="397" ht="15.75" customHeight="1">
      <c r="AE397" s="1"/>
      <c r="AI397" s="2"/>
      <c r="BB397" s="3"/>
      <c r="BI397" s="223"/>
    </row>
    <row r="398" ht="15.75" customHeight="1">
      <c r="AE398" s="1"/>
      <c r="AI398" s="2"/>
      <c r="BB398" s="3"/>
      <c r="BI398" s="223"/>
    </row>
    <row r="399" ht="15.75" customHeight="1">
      <c r="AE399" s="1"/>
      <c r="AI399" s="2"/>
      <c r="BB399" s="3"/>
      <c r="BI399" s="223"/>
    </row>
    <row r="400" ht="15.75" customHeight="1">
      <c r="AE400" s="1"/>
      <c r="AI400" s="2"/>
      <c r="BB400" s="3"/>
      <c r="BI400" s="223"/>
    </row>
    <row r="401" ht="15.75" customHeight="1">
      <c r="AE401" s="1"/>
      <c r="AI401" s="2"/>
      <c r="BB401" s="3"/>
      <c r="BI401" s="223"/>
    </row>
    <row r="402" ht="15.75" customHeight="1">
      <c r="AE402" s="1"/>
      <c r="AI402" s="2"/>
      <c r="BB402" s="3"/>
      <c r="BI402" s="223"/>
    </row>
    <row r="403" ht="15.75" customHeight="1">
      <c r="AE403" s="1"/>
      <c r="AI403" s="2"/>
      <c r="BB403" s="3"/>
      <c r="BI403" s="223"/>
    </row>
    <row r="404" ht="15.75" customHeight="1">
      <c r="AE404" s="1"/>
      <c r="AI404" s="2"/>
      <c r="BB404" s="3"/>
      <c r="BI404" s="223"/>
    </row>
    <row r="405" ht="15.75" customHeight="1">
      <c r="AE405" s="1"/>
      <c r="AI405" s="2"/>
      <c r="BB405" s="3"/>
      <c r="BI405" s="223"/>
    </row>
    <row r="406" ht="15.75" customHeight="1">
      <c r="AE406" s="1"/>
      <c r="AI406" s="2"/>
      <c r="BB406" s="3"/>
      <c r="BI406" s="223"/>
    </row>
    <row r="407" ht="15.75" customHeight="1">
      <c r="AE407" s="1"/>
      <c r="AI407" s="2"/>
      <c r="BB407" s="3"/>
      <c r="BI407" s="223"/>
    </row>
    <row r="408" ht="15.75" customHeight="1">
      <c r="AE408" s="1"/>
      <c r="AI408" s="2"/>
      <c r="BB408" s="3"/>
      <c r="BI408" s="223"/>
    </row>
    <row r="409" ht="15.75" customHeight="1">
      <c r="AE409" s="1"/>
      <c r="AI409" s="2"/>
      <c r="BB409" s="3"/>
      <c r="BI409" s="223"/>
    </row>
    <row r="410" ht="15.75" customHeight="1">
      <c r="AE410" s="1"/>
      <c r="AI410" s="2"/>
      <c r="BB410" s="3"/>
      <c r="BI410" s="223"/>
    </row>
    <row r="411" ht="15.75" customHeight="1">
      <c r="AE411" s="1"/>
      <c r="AI411" s="2"/>
      <c r="BB411" s="3"/>
      <c r="BI411" s="223"/>
    </row>
    <row r="412" ht="15.75" customHeight="1">
      <c r="AE412" s="1"/>
      <c r="AI412" s="2"/>
      <c r="BB412" s="3"/>
      <c r="BI412" s="223"/>
    </row>
    <row r="413" ht="15.75" customHeight="1">
      <c r="AE413" s="1"/>
      <c r="AI413" s="2"/>
      <c r="BB413" s="3"/>
      <c r="BI413" s="223"/>
    </row>
    <row r="414" ht="15.75" customHeight="1">
      <c r="AE414" s="1"/>
      <c r="AI414" s="2"/>
      <c r="BB414" s="3"/>
      <c r="BI414" s="223"/>
    </row>
    <row r="415" ht="15.75" customHeight="1">
      <c r="AE415" s="1"/>
      <c r="AI415" s="2"/>
      <c r="BB415" s="3"/>
      <c r="BI415" s="223"/>
    </row>
    <row r="416" ht="15.75" customHeight="1">
      <c r="AE416" s="1"/>
      <c r="AI416" s="2"/>
      <c r="BB416" s="3"/>
      <c r="BI416" s="223"/>
    </row>
    <row r="417" ht="15.75" customHeight="1">
      <c r="AE417" s="1"/>
      <c r="AI417" s="2"/>
      <c r="BB417" s="3"/>
      <c r="BI417" s="223"/>
    </row>
    <row r="418" ht="15.75" customHeight="1">
      <c r="AE418" s="1"/>
      <c r="AI418" s="2"/>
      <c r="BB418" s="3"/>
      <c r="BI418" s="223"/>
    </row>
    <row r="419" ht="15.75" customHeight="1">
      <c r="AE419" s="1"/>
      <c r="AI419" s="2"/>
      <c r="BB419" s="3"/>
      <c r="BI419" s="223"/>
    </row>
    <row r="420" ht="15.75" customHeight="1">
      <c r="AE420" s="1"/>
      <c r="AI420" s="2"/>
      <c r="BB420" s="3"/>
      <c r="BI420" s="223"/>
    </row>
    <row r="421" ht="15.75" customHeight="1">
      <c r="AE421" s="1"/>
      <c r="AI421" s="2"/>
      <c r="BB421" s="3"/>
      <c r="BI421" s="223"/>
    </row>
    <row r="422" ht="15.75" customHeight="1">
      <c r="AE422" s="1"/>
      <c r="AI422" s="2"/>
      <c r="BB422" s="3"/>
      <c r="BI422" s="223"/>
    </row>
    <row r="423" ht="15.75" customHeight="1">
      <c r="AE423" s="1"/>
      <c r="AI423" s="2"/>
      <c r="BB423" s="3"/>
      <c r="BI423" s="223"/>
    </row>
    <row r="424" ht="15.75" customHeight="1">
      <c r="AE424" s="1"/>
      <c r="AI424" s="2"/>
      <c r="BB424" s="3"/>
      <c r="BI424" s="223"/>
    </row>
    <row r="425" ht="15.75" customHeight="1">
      <c r="AE425" s="1"/>
      <c r="AI425" s="2"/>
      <c r="BB425" s="3"/>
      <c r="BI425" s="223"/>
    </row>
    <row r="426" ht="15.75" customHeight="1">
      <c r="AE426" s="1"/>
      <c r="AI426" s="2"/>
      <c r="BB426" s="3"/>
      <c r="BI426" s="223"/>
    </row>
    <row r="427" ht="15.75" customHeight="1">
      <c r="AE427" s="1"/>
      <c r="AI427" s="2"/>
      <c r="BB427" s="3"/>
      <c r="BI427" s="223"/>
    </row>
    <row r="428" ht="15.75" customHeight="1">
      <c r="AE428" s="1"/>
      <c r="AI428" s="2"/>
      <c r="BB428" s="3"/>
      <c r="BI428" s="223"/>
    </row>
    <row r="429" ht="15.75" customHeight="1">
      <c r="AE429" s="1"/>
      <c r="AI429" s="2"/>
      <c r="BB429" s="3"/>
      <c r="BI429" s="223"/>
    </row>
    <row r="430" ht="15.75" customHeight="1">
      <c r="AE430" s="1"/>
      <c r="AI430" s="2"/>
      <c r="BB430" s="3"/>
      <c r="BI430" s="223"/>
    </row>
    <row r="431" ht="15.75" customHeight="1">
      <c r="AE431" s="1"/>
      <c r="AI431" s="2"/>
      <c r="BB431" s="3"/>
      <c r="BI431" s="223"/>
    </row>
    <row r="432" ht="15.75" customHeight="1">
      <c r="AE432" s="1"/>
      <c r="AI432" s="2"/>
      <c r="BB432" s="3"/>
      <c r="BI432" s="223"/>
    </row>
    <row r="433" ht="15.75" customHeight="1">
      <c r="AE433" s="1"/>
      <c r="AI433" s="2"/>
      <c r="BB433" s="3"/>
      <c r="BI433" s="223"/>
    </row>
    <row r="434" ht="15.75" customHeight="1">
      <c r="AE434" s="1"/>
      <c r="AI434" s="2"/>
      <c r="BB434" s="3"/>
      <c r="BI434" s="223"/>
    </row>
    <row r="435" ht="15.75" customHeight="1">
      <c r="AE435" s="1"/>
      <c r="AI435" s="2"/>
      <c r="BB435" s="3"/>
      <c r="BI435" s="223"/>
    </row>
    <row r="436" ht="15.75" customHeight="1">
      <c r="AE436" s="1"/>
      <c r="AI436" s="2"/>
      <c r="BB436" s="3"/>
      <c r="BI436" s="223"/>
    </row>
    <row r="437" ht="15.75" customHeight="1">
      <c r="AE437" s="1"/>
      <c r="AI437" s="2"/>
      <c r="BB437" s="3"/>
      <c r="BI437" s="223"/>
    </row>
    <row r="438" ht="15.75" customHeight="1">
      <c r="AE438" s="1"/>
      <c r="AI438" s="2"/>
      <c r="BB438" s="3"/>
      <c r="BI438" s="223"/>
    </row>
    <row r="439" ht="15.75" customHeight="1">
      <c r="AE439" s="1"/>
      <c r="AI439" s="2"/>
      <c r="BB439" s="3"/>
      <c r="BI439" s="223"/>
    </row>
    <row r="440" ht="15.75" customHeight="1">
      <c r="AE440" s="1"/>
      <c r="AI440" s="2"/>
      <c r="BB440" s="3"/>
      <c r="BI440" s="223"/>
    </row>
    <row r="441" ht="15.75" customHeight="1">
      <c r="AE441" s="1"/>
      <c r="AI441" s="2"/>
      <c r="BB441" s="3"/>
      <c r="BI441" s="223"/>
    </row>
    <row r="442" ht="15.75" customHeight="1">
      <c r="AE442" s="1"/>
      <c r="AI442" s="2"/>
      <c r="BB442" s="3"/>
      <c r="BI442" s="223"/>
    </row>
    <row r="443" ht="15.75" customHeight="1">
      <c r="AE443" s="1"/>
      <c r="AI443" s="2"/>
      <c r="BB443" s="3"/>
      <c r="BI443" s="223"/>
    </row>
    <row r="444" ht="15.75" customHeight="1">
      <c r="AE444" s="1"/>
      <c r="AI444" s="2"/>
      <c r="BB444" s="3"/>
      <c r="BI444" s="223"/>
    </row>
    <row r="445" ht="15.75" customHeight="1">
      <c r="AE445" s="1"/>
      <c r="AI445" s="2"/>
      <c r="BB445" s="3"/>
      <c r="BI445" s="223"/>
    </row>
    <row r="446" ht="15.75" customHeight="1">
      <c r="AE446" s="1"/>
      <c r="AI446" s="2"/>
      <c r="BB446" s="3"/>
      <c r="BI446" s="223"/>
    </row>
    <row r="447" ht="15.75" customHeight="1">
      <c r="AE447" s="1"/>
      <c r="AI447" s="2"/>
      <c r="BB447" s="3"/>
      <c r="BI447" s="223"/>
    </row>
    <row r="448" ht="15.75" customHeight="1">
      <c r="AE448" s="1"/>
      <c r="AI448" s="2"/>
      <c r="BB448" s="3"/>
      <c r="BI448" s="223"/>
    </row>
    <row r="449" ht="15.75" customHeight="1">
      <c r="AE449" s="1"/>
      <c r="AI449" s="2"/>
      <c r="BB449" s="3"/>
      <c r="BI449" s="223"/>
    </row>
    <row r="450" ht="15.75" customHeight="1">
      <c r="AE450" s="1"/>
      <c r="AI450" s="2"/>
      <c r="BB450" s="3"/>
      <c r="BI450" s="223"/>
    </row>
    <row r="451" ht="15.75" customHeight="1">
      <c r="AE451" s="1"/>
      <c r="AI451" s="2"/>
      <c r="BB451" s="3"/>
      <c r="BI451" s="223"/>
    </row>
    <row r="452" ht="15.75" customHeight="1">
      <c r="AE452" s="1"/>
      <c r="AI452" s="2"/>
      <c r="BB452" s="3"/>
      <c r="BI452" s="223"/>
    </row>
    <row r="453" ht="15.75" customHeight="1">
      <c r="AE453" s="1"/>
      <c r="AI453" s="2"/>
      <c r="BB453" s="3"/>
      <c r="BI453" s="223"/>
    </row>
    <row r="454" ht="15.75" customHeight="1">
      <c r="AE454" s="1"/>
      <c r="AI454" s="2"/>
      <c r="BB454" s="3"/>
      <c r="BI454" s="223"/>
    </row>
    <row r="455" ht="15.75" customHeight="1">
      <c r="AE455" s="1"/>
      <c r="AI455" s="2"/>
      <c r="BB455" s="3"/>
      <c r="BI455" s="223"/>
    </row>
    <row r="456" ht="15.75" customHeight="1">
      <c r="AE456" s="1"/>
      <c r="AI456" s="2"/>
      <c r="BB456" s="3"/>
      <c r="BI456" s="223"/>
    </row>
    <row r="457" ht="15.75" customHeight="1">
      <c r="AE457" s="1"/>
      <c r="AI457" s="2"/>
      <c r="BB457" s="3"/>
      <c r="BI457" s="223"/>
    </row>
    <row r="458" ht="15.75" customHeight="1">
      <c r="AE458" s="1"/>
      <c r="AI458" s="2"/>
      <c r="BB458" s="3"/>
      <c r="BI458" s="223"/>
    </row>
    <row r="459" ht="15.75" customHeight="1">
      <c r="AE459" s="1"/>
      <c r="AI459" s="2"/>
      <c r="BB459" s="3"/>
      <c r="BI459" s="223"/>
    </row>
    <row r="460" ht="15.75" customHeight="1">
      <c r="AE460" s="1"/>
      <c r="AI460" s="2"/>
      <c r="BB460" s="3"/>
      <c r="BI460" s="223"/>
    </row>
    <row r="461" ht="15.75" customHeight="1">
      <c r="AE461" s="1"/>
      <c r="AI461" s="2"/>
      <c r="BB461" s="3"/>
      <c r="BI461" s="223"/>
    </row>
    <row r="462" ht="15.75" customHeight="1">
      <c r="AE462" s="1"/>
      <c r="AI462" s="2"/>
      <c r="BB462" s="3"/>
      <c r="BI462" s="223"/>
    </row>
    <row r="463" ht="15.75" customHeight="1">
      <c r="AE463" s="1"/>
      <c r="AI463" s="2"/>
      <c r="BB463" s="3"/>
      <c r="BI463" s="223"/>
    </row>
    <row r="464" ht="15.75" customHeight="1">
      <c r="AE464" s="1"/>
      <c r="AI464" s="2"/>
      <c r="BB464" s="3"/>
      <c r="BI464" s="223"/>
    </row>
    <row r="465" ht="15.75" customHeight="1">
      <c r="AE465" s="1"/>
      <c r="AI465" s="2"/>
      <c r="BB465" s="3"/>
      <c r="BI465" s="223"/>
    </row>
    <row r="466" ht="15.75" customHeight="1">
      <c r="AE466" s="1"/>
      <c r="AI466" s="2"/>
      <c r="BB466" s="3"/>
      <c r="BI466" s="223"/>
    </row>
    <row r="467" ht="15.75" customHeight="1">
      <c r="AE467" s="1"/>
      <c r="AI467" s="2"/>
      <c r="BB467" s="3"/>
      <c r="BI467" s="223"/>
    </row>
    <row r="468" ht="15.75" customHeight="1">
      <c r="AE468" s="1"/>
      <c r="AI468" s="2"/>
      <c r="BB468" s="3"/>
      <c r="BI468" s="223"/>
    </row>
    <row r="469" ht="15.75" customHeight="1">
      <c r="AE469" s="1"/>
      <c r="AI469" s="2"/>
      <c r="BB469" s="3"/>
      <c r="BI469" s="223"/>
    </row>
    <row r="470" ht="15.75" customHeight="1">
      <c r="AE470" s="1"/>
      <c r="AI470" s="2"/>
      <c r="BB470" s="3"/>
      <c r="BI470" s="223"/>
    </row>
    <row r="471" ht="15.75" customHeight="1">
      <c r="AE471" s="1"/>
      <c r="AI471" s="2"/>
      <c r="BB471" s="3"/>
      <c r="BI471" s="223"/>
    </row>
    <row r="472" ht="15.75" customHeight="1">
      <c r="AE472" s="1"/>
      <c r="AI472" s="2"/>
      <c r="BB472" s="3"/>
      <c r="BI472" s="223"/>
    </row>
    <row r="473" ht="15.75" customHeight="1">
      <c r="AE473" s="1"/>
      <c r="AI473" s="2"/>
      <c r="BB473" s="3"/>
      <c r="BI473" s="223"/>
    </row>
    <row r="474" ht="15.75" customHeight="1">
      <c r="AE474" s="1"/>
      <c r="AI474" s="2"/>
      <c r="BB474" s="3"/>
      <c r="BI474" s="223"/>
    </row>
    <row r="475" ht="15.75" customHeight="1">
      <c r="AE475" s="1"/>
      <c r="AI475" s="2"/>
      <c r="BB475" s="3"/>
      <c r="BI475" s="223"/>
    </row>
    <row r="476" ht="15.75" customHeight="1">
      <c r="AE476" s="1"/>
      <c r="AI476" s="2"/>
      <c r="BB476" s="3"/>
      <c r="BI476" s="223"/>
    </row>
    <row r="477" ht="15.75" customHeight="1">
      <c r="AE477" s="1"/>
      <c r="AI477" s="2"/>
      <c r="BB477" s="3"/>
      <c r="BI477" s="223"/>
    </row>
    <row r="478" ht="15.75" customHeight="1">
      <c r="AE478" s="1"/>
      <c r="AI478" s="2"/>
      <c r="BB478" s="3"/>
      <c r="BI478" s="223"/>
    </row>
    <row r="479" ht="15.75" customHeight="1">
      <c r="AE479" s="1"/>
      <c r="AI479" s="2"/>
      <c r="BB479" s="3"/>
      <c r="BI479" s="223"/>
    </row>
    <row r="480" ht="15.75" customHeight="1">
      <c r="AE480" s="1"/>
      <c r="AI480" s="2"/>
      <c r="BB480" s="3"/>
      <c r="BI480" s="223"/>
    </row>
    <row r="481" ht="15.75" customHeight="1">
      <c r="AE481" s="1"/>
      <c r="AI481" s="2"/>
      <c r="BB481" s="3"/>
      <c r="BI481" s="223"/>
    </row>
    <row r="482" ht="15.75" customHeight="1">
      <c r="AE482" s="1"/>
      <c r="AI482" s="2"/>
      <c r="BB482" s="3"/>
      <c r="BI482" s="223"/>
    </row>
    <row r="483" ht="15.75" customHeight="1">
      <c r="AE483" s="1"/>
      <c r="AI483" s="2"/>
      <c r="BB483" s="3"/>
      <c r="BI483" s="223"/>
    </row>
    <row r="484" ht="15.75" customHeight="1">
      <c r="AE484" s="1"/>
      <c r="AI484" s="2"/>
      <c r="BB484" s="3"/>
      <c r="BI484" s="223"/>
    </row>
    <row r="485" ht="15.75" customHeight="1">
      <c r="AE485" s="1"/>
      <c r="AI485" s="2"/>
      <c r="BB485" s="3"/>
      <c r="BI485" s="223"/>
    </row>
    <row r="486" ht="15.75" customHeight="1">
      <c r="AE486" s="1"/>
      <c r="AI486" s="2"/>
      <c r="BB486" s="3"/>
      <c r="BI486" s="223"/>
    </row>
    <row r="487" ht="15.75" customHeight="1">
      <c r="AE487" s="1"/>
      <c r="AI487" s="2"/>
      <c r="BB487" s="3"/>
      <c r="BI487" s="223"/>
    </row>
    <row r="488" ht="15.75" customHeight="1">
      <c r="AE488" s="1"/>
      <c r="AI488" s="2"/>
      <c r="BB488" s="3"/>
      <c r="BI488" s="223"/>
    </row>
    <row r="489" ht="15.75" customHeight="1">
      <c r="AE489" s="1"/>
      <c r="AI489" s="2"/>
      <c r="BB489" s="3"/>
      <c r="BI489" s="223"/>
    </row>
    <row r="490" ht="15.75" customHeight="1">
      <c r="AE490" s="1"/>
      <c r="AI490" s="2"/>
      <c r="BB490" s="3"/>
      <c r="BI490" s="223"/>
    </row>
    <row r="491" ht="15.75" customHeight="1">
      <c r="AE491" s="1"/>
      <c r="AI491" s="2"/>
      <c r="BB491" s="3"/>
      <c r="BI491" s="223"/>
    </row>
    <row r="492" ht="15.75" customHeight="1">
      <c r="AE492" s="1"/>
      <c r="AI492" s="2"/>
      <c r="BB492" s="3"/>
      <c r="BI492" s="223"/>
    </row>
    <row r="493" ht="15.75" customHeight="1">
      <c r="AE493" s="1"/>
      <c r="AI493" s="2"/>
      <c r="BB493" s="3"/>
      <c r="BI493" s="223"/>
    </row>
    <row r="494" ht="15.75" customHeight="1">
      <c r="AE494" s="1"/>
      <c r="AI494" s="2"/>
      <c r="BB494" s="3"/>
      <c r="BI494" s="223"/>
    </row>
    <row r="495" ht="15.75" customHeight="1">
      <c r="AE495" s="1"/>
      <c r="AI495" s="2"/>
      <c r="BB495" s="3"/>
      <c r="BI495" s="223"/>
    </row>
    <row r="496" ht="15.75" customHeight="1">
      <c r="AE496" s="1"/>
      <c r="AI496" s="2"/>
      <c r="BB496" s="3"/>
      <c r="BI496" s="223"/>
    </row>
    <row r="497" ht="15.75" customHeight="1">
      <c r="AE497" s="1"/>
      <c r="AI497" s="2"/>
      <c r="BB497" s="3"/>
      <c r="BI497" s="223"/>
    </row>
    <row r="498" ht="15.75" customHeight="1">
      <c r="AE498" s="1"/>
      <c r="AI498" s="2"/>
      <c r="BB498" s="3"/>
      <c r="BI498" s="223"/>
    </row>
    <row r="499" ht="15.75" customHeight="1">
      <c r="AE499" s="1"/>
      <c r="AI499" s="2"/>
      <c r="BB499" s="3"/>
      <c r="BI499" s="223"/>
    </row>
    <row r="500" ht="15.75" customHeight="1">
      <c r="AE500" s="1"/>
      <c r="AI500" s="2"/>
      <c r="BB500" s="3"/>
      <c r="BI500" s="223"/>
    </row>
    <row r="501" ht="15.75" customHeight="1">
      <c r="AE501" s="1"/>
      <c r="AI501" s="2"/>
      <c r="BB501" s="3"/>
      <c r="BI501" s="223"/>
    </row>
    <row r="502" ht="15.75" customHeight="1">
      <c r="AE502" s="1"/>
      <c r="AI502" s="2"/>
      <c r="BB502" s="3"/>
      <c r="BI502" s="223"/>
    </row>
    <row r="503" ht="15.75" customHeight="1">
      <c r="AE503" s="1"/>
      <c r="AI503" s="2"/>
      <c r="BB503" s="3"/>
      <c r="BI503" s="223"/>
    </row>
    <row r="504" ht="15.75" customHeight="1">
      <c r="AE504" s="1"/>
      <c r="AI504" s="2"/>
      <c r="BB504" s="3"/>
      <c r="BI504" s="223"/>
    </row>
    <row r="505" ht="15.75" customHeight="1">
      <c r="AE505" s="1"/>
      <c r="AI505" s="2"/>
      <c r="BB505" s="3"/>
      <c r="BI505" s="223"/>
    </row>
    <row r="506" ht="15.75" customHeight="1">
      <c r="AE506" s="1"/>
      <c r="AI506" s="2"/>
      <c r="BB506" s="3"/>
      <c r="BI506" s="223"/>
    </row>
    <row r="507" ht="15.75" customHeight="1">
      <c r="AE507" s="1"/>
      <c r="AI507" s="2"/>
      <c r="BB507" s="3"/>
      <c r="BI507" s="223"/>
    </row>
    <row r="508" ht="15.75" customHeight="1">
      <c r="AE508" s="1"/>
      <c r="AI508" s="2"/>
      <c r="BB508" s="3"/>
      <c r="BI508" s="223"/>
    </row>
    <row r="509" ht="15.75" customHeight="1">
      <c r="AE509" s="1"/>
      <c r="AI509" s="2"/>
      <c r="BB509" s="3"/>
      <c r="BI509" s="223"/>
    </row>
    <row r="510" ht="15.75" customHeight="1">
      <c r="AE510" s="1"/>
      <c r="AI510" s="2"/>
      <c r="BB510" s="3"/>
      <c r="BI510" s="223"/>
    </row>
    <row r="511" ht="15.75" customHeight="1">
      <c r="AE511" s="1"/>
      <c r="AI511" s="2"/>
      <c r="BB511" s="3"/>
      <c r="BI511" s="223"/>
    </row>
    <row r="512" ht="15.75" customHeight="1">
      <c r="AE512" s="1"/>
      <c r="AI512" s="2"/>
      <c r="BB512" s="3"/>
      <c r="BI512" s="223"/>
    </row>
    <row r="513" ht="15.75" customHeight="1">
      <c r="AE513" s="1"/>
      <c r="AI513" s="2"/>
      <c r="BB513" s="3"/>
      <c r="BI513" s="223"/>
    </row>
    <row r="514" ht="15.75" customHeight="1">
      <c r="AE514" s="1"/>
      <c r="AI514" s="2"/>
      <c r="BB514" s="3"/>
      <c r="BI514" s="223"/>
    </row>
    <row r="515" ht="15.75" customHeight="1">
      <c r="AE515" s="1"/>
      <c r="AI515" s="2"/>
      <c r="BB515" s="3"/>
      <c r="BI515" s="223"/>
    </row>
    <row r="516" ht="15.75" customHeight="1">
      <c r="AE516" s="1"/>
      <c r="AI516" s="2"/>
      <c r="BB516" s="3"/>
      <c r="BI516" s="223"/>
    </row>
    <row r="517" ht="15.75" customHeight="1">
      <c r="AE517" s="1"/>
      <c r="AI517" s="2"/>
      <c r="BB517" s="3"/>
      <c r="BI517" s="223"/>
    </row>
    <row r="518" ht="15.75" customHeight="1">
      <c r="AE518" s="1"/>
      <c r="AI518" s="2"/>
      <c r="BB518" s="3"/>
      <c r="BI518" s="223"/>
    </row>
    <row r="519" ht="15.75" customHeight="1">
      <c r="AE519" s="1"/>
      <c r="AI519" s="2"/>
      <c r="BB519" s="3"/>
      <c r="BI519" s="223"/>
    </row>
    <row r="520" ht="15.75" customHeight="1">
      <c r="AE520" s="1"/>
      <c r="AI520" s="2"/>
      <c r="BB520" s="3"/>
      <c r="BI520" s="223"/>
    </row>
    <row r="521" ht="15.75" customHeight="1">
      <c r="AE521" s="1"/>
      <c r="AI521" s="2"/>
      <c r="BB521" s="3"/>
      <c r="BI521" s="223"/>
    </row>
    <row r="522" ht="15.75" customHeight="1">
      <c r="AE522" s="1"/>
      <c r="AI522" s="2"/>
      <c r="BB522" s="3"/>
      <c r="BI522" s="223"/>
    </row>
    <row r="523" ht="15.75" customHeight="1">
      <c r="AE523" s="1"/>
      <c r="AI523" s="2"/>
      <c r="BB523" s="3"/>
      <c r="BI523" s="223"/>
    </row>
    <row r="524" ht="15.75" customHeight="1">
      <c r="AE524" s="1"/>
      <c r="AI524" s="2"/>
      <c r="BB524" s="3"/>
      <c r="BI524" s="223"/>
    </row>
    <row r="525" ht="15.75" customHeight="1">
      <c r="AE525" s="1"/>
      <c r="AI525" s="2"/>
      <c r="BB525" s="3"/>
      <c r="BI525" s="223"/>
    </row>
    <row r="526" ht="15.75" customHeight="1">
      <c r="AE526" s="1"/>
      <c r="AI526" s="2"/>
      <c r="BB526" s="3"/>
      <c r="BI526" s="223"/>
    </row>
    <row r="527" ht="15.75" customHeight="1">
      <c r="AE527" s="1"/>
      <c r="AI527" s="2"/>
      <c r="BB527" s="3"/>
      <c r="BI527" s="223"/>
    </row>
    <row r="528" ht="15.75" customHeight="1">
      <c r="AE528" s="1"/>
      <c r="AI528" s="2"/>
      <c r="BB528" s="3"/>
      <c r="BI528" s="223"/>
    </row>
    <row r="529" ht="15.75" customHeight="1">
      <c r="AE529" s="1"/>
      <c r="AI529" s="2"/>
      <c r="BB529" s="3"/>
      <c r="BI529" s="223"/>
    </row>
    <row r="530" ht="15.75" customHeight="1">
      <c r="AE530" s="1"/>
      <c r="AI530" s="2"/>
      <c r="BB530" s="3"/>
      <c r="BI530" s="223"/>
    </row>
    <row r="531" ht="15.75" customHeight="1">
      <c r="AE531" s="1"/>
      <c r="AI531" s="2"/>
      <c r="BB531" s="3"/>
      <c r="BI531" s="223"/>
    </row>
    <row r="532" ht="15.75" customHeight="1">
      <c r="AE532" s="1"/>
      <c r="AI532" s="2"/>
      <c r="BB532" s="3"/>
      <c r="BI532" s="223"/>
    </row>
    <row r="533" ht="15.75" customHeight="1">
      <c r="AE533" s="1"/>
      <c r="AI533" s="2"/>
      <c r="BB533" s="3"/>
      <c r="BI533" s="223"/>
    </row>
    <row r="534" ht="15.75" customHeight="1">
      <c r="AE534" s="1"/>
      <c r="AI534" s="2"/>
      <c r="BB534" s="3"/>
      <c r="BI534" s="223"/>
    </row>
    <row r="535" ht="15.75" customHeight="1">
      <c r="AE535" s="1"/>
      <c r="AI535" s="2"/>
      <c r="BB535" s="3"/>
      <c r="BI535" s="223"/>
    </row>
    <row r="536" ht="15.75" customHeight="1">
      <c r="AE536" s="1"/>
      <c r="AI536" s="2"/>
      <c r="BB536" s="3"/>
      <c r="BI536" s="223"/>
    </row>
    <row r="537" ht="15.75" customHeight="1">
      <c r="AE537" s="1"/>
      <c r="AI537" s="2"/>
      <c r="BB537" s="3"/>
      <c r="BI537" s="223"/>
    </row>
    <row r="538" ht="15.75" customHeight="1">
      <c r="AE538" s="1"/>
      <c r="AI538" s="2"/>
      <c r="BB538" s="3"/>
      <c r="BI538" s="223"/>
    </row>
    <row r="539" ht="15.75" customHeight="1">
      <c r="AE539" s="1"/>
      <c r="AI539" s="2"/>
      <c r="BB539" s="3"/>
      <c r="BI539" s="223"/>
    </row>
    <row r="540" ht="15.75" customHeight="1">
      <c r="AE540" s="1"/>
      <c r="AI540" s="2"/>
      <c r="BB540" s="3"/>
      <c r="BI540" s="223"/>
    </row>
    <row r="541" ht="15.75" customHeight="1">
      <c r="AE541" s="1"/>
      <c r="AI541" s="2"/>
      <c r="BB541" s="3"/>
      <c r="BI541" s="223"/>
    </row>
    <row r="542" ht="15.75" customHeight="1">
      <c r="AE542" s="1"/>
      <c r="AI542" s="2"/>
      <c r="BB542" s="3"/>
      <c r="BI542" s="223"/>
    </row>
    <row r="543" ht="15.75" customHeight="1">
      <c r="AE543" s="1"/>
      <c r="AI543" s="2"/>
      <c r="BB543" s="3"/>
      <c r="BI543" s="223"/>
    </row>
    <row r="544" ht="15.75" customHeight="1">
      <c r="AE544" s="1"/>
      <c r="AI544" s="2"/>
      <c r="BB544" s="3"/>
      <c r="BI544" s="223"/>
    </row>
    <row r="545" ht="15.75" customHeight="1">
      <c r="AE545" s="1"/>
      <c r="AI545" s="2"/>
      <c r="BB545" s="3"/>
      <c r="BI545" s="223"/>
    </row>
    <row r="546" ht="15.75" customHeight="1">
      <c r="AE546" s="1"/>
      <c r="AI546" s="2"/>
      <c r="BB546" s="3"/>
      <c r="BI546" s="223"/>
    </row>
    <row r="547" ht="15.75" customHeight="1">
      <c r="AE547" s="1"/>
      <c r="AI547" s="2"/>
      <c r="BB547" s="3"/>
      <c r="BI547" s="223"/>
    </row>
    <row r="548" ht="15.75" customHeight="1">
      <c r="AE548" s="1"/>
      <c r="AI548" s="2"/>
      <c r="BB548" s="3"/>
      <c r="BI548" s="223"/>
    </row>
    <row r="549" ht="15.75" customHeight="1">
      <c r="AE549" s="1"/>
      <c r="AI549" s="2"/>
      <c r="BB549" s="3"/>
      <c r="BI549" s="223"/>
    </row>
    <row r="550" ht="15.75" customHeight="1">
      <c r="AE550" s="1"/>
      <c r="AI550" s="2"/>
      <c r="BB550" s="3"/>
      <c r="BI550" s="223"/>
    </row>
    <row r="551" ht="15.75" customHeight="1">
      <c r="AE551" s="1"/>
      <c r="AI551" s="2"/>
      <c r="BB551" s="3"/>
      <c r="BI551" s="223"/>
    </row>
    <row r="552" ht="15.75" customHeight="1">
      <c r="AE552" s="1"/>
      <c r="AI552" s="2"/>
      <c r="BB552" s="3"/>
      <c r="BI552" s="223"/>
    </row>
    <row r="553" ht="15.75" customHeight="1">
      <c r="AE553" s="1"/>
      <c r="AI553" s="2"/>
      <c r="BB553" s="3"/>
      <c r="BI553" s="223"/>
    </row>
    <row r="554" ht="15.75" customHeight="1">
      <c r="AE554" s="1"/>
      <c r="AI554" s="2"/>
      <c r="BB554" s="3"/>
      <c r="BI554" s="223"/>
    </row>
    <row r="555" ht="15.75" customHeight="1">
      <c r="AE555" s="1"/>
      <c r="AI555" s="2"/>
      <c r="BB555" s="3"/>
      <c r="BI555" s="223"/>
    </row>
    <row r="556" ht="15.75" customHeight="1">
      <c r="AE556" s="1"/>
      <c r="AI556" s="2"/>
      <c r="BB556" s="3"/>
      <c r="BI556" s="223"/>
    </row>
    <row r="557" ht="15.75" customHeight="1">
      <c r="AE557" s="1"/>
      <c r="AI557" s="2"/>
      <c r="BB557" s="3"/>
      <c r="BI557" s="223"/>
    </row>
    <row r="558" ht="15.75" customHeight="1">
      <c r="AE558" s="1"/>
      <c r="AI558" s="2"/>
      <c r="BB558" s="3"/>
      <c r="BI558" s="223"/>
    </row>
    <row r="559" ht="15.75" customHeight="1">
      <c r="AE559" s="1"/>
      <c r="AI559" s="2"/>
      <c r="BB559" s="3"/>
      <c r="BI559" s="223"/>
    </row>
    <row r="560" ht="15.75" customHeight="1">
      <c r="AE560" s="1"/>
      <c r="AI560" s="2"/>
      <c r="BB560" s="3"/>
      <c r="BI560" s="223"/>
    </row>
    <row r="561" ht="15.75" customHeight="1">
      <c r="AE561" s="1"/>
      <c r="AI561" s="2"/>
      <c r="BB561" s="3"/>
      <c r="BI561" s="223"/>
    </row>
    <row r="562" ht="15.75" customHeight="1">
      <c r="AE562" s="1"/>
      <c r="AI562" s="2"/>
      <c r="BB562" s="3"/>
      <c r="BI562" s="223"/>
    </row>
    <row r="563" ht="15.75" customHeight="1">
      <c r="AE563" s="1"/>
      <c r="AI563" s="2"/>
      <c r="BB563" s="3"/>
      <c r="BI563" s="223"/>
    </row>
    <row r="564" ht="15.75" customHeight="1">
      <c r="AE564" s="1"/>
      <c r="AI564" s="2"/>
      <c r="BB564" s="3"/>
      <c r="BI564" s="223"/>
    </row>
    <row r="565" ht="15.75" customHeight="1">
      <c r="AE565" s="1"/>
      <c r="AI565" s="2"/>
      <c r="BB565" s="3"/>
      <c r="BI565" s="223"/>
    </row>
    <row r="566" ht="15.75" customHeight="1">
      <c r="AE566" s="1"/>
      <c r="AI566" s="2"/>
      <c r="BB566" s="3"/>
      <c r="BI566" s="223"/>
    </row>
    <row r="567" ht="15.75" customHeight="1">
      <c r="AE567" s="1"/>
      <c r="AI567" s="2"/>
      <c r="BB567" s="3"/>
      <c r="BI567" s="223"/>
    </row>
    <row r="568" ht="15.75" customHeight="1">
      <c r="AE568" s="1"/>
      <c r="AI568" s="2"/>
      <c r="BB568" s="3"/>
      <c r="BI568" s="223"/>
    </row>
    <row r="569" ht="15.75" customHeight="1">
      <c r="AE569" s="1"/>
      <c r="AI569" s="2"/>
      <c r="BB569" s="3"/>
      <c r="BI569" s="223"/>
    </row>
    <row r="570" ht="15.75" customHeight="1">
      <c r="AE570" s="1"/>
      <c r="AI570" s="2"/>
      <c r="BB570" s="3"/>
      <c r="BI570" s="223"/>
    </row>
    <row r="571" ht="15.75" customHeight="1">
      <c r="AE571" s="1"/>
      <c r="AI571" s="2"/>
      <c r="BB571" s="3"/>
      <c r="BI571" s="223"/>
    </row>
    <row r="572" ht="15.75" customHeight="1">
      <c r="AE572" s="1"/>
      <c r="AI572" s="2"/>
      <c r="BB572" s="3"/>
      <c r="BI572" s="223"/>
    </row>
    <row r="573" ht="15.75" customHeight="1">
      <c r="AE573" s="1"/>
      <c r="AI573" s="2"/>
      <c r="BB573" s="3"/>
      <c r="BI573" s="223"/>
    </row>
    <row r="574" ht="15.75" customHeight="1">
      <c r="AE574" s="1"/>
      <c r="AI574" s="2"/>
      <c r="BB574" s="3"/>
      <c r="BI574" s="223"/>
    </row>
    <row r="575" ht="15.75" customHeight="1">
      <c r="AE575" s="1"/>
      <c r="AI575" s="2"/>
      <c r="BB575" s="3"/>
      <c r="BI575" s="223"/>
    </row>
    <row r="576" ht="15.75" customHeight="1">
      <c r="AE576" s="1"/>
      <c r="AI576" s="2"/>
      <c r="BB576" s="3"/>
      <c r="BI576" s="223"/>
    </row>
    <row r="577" ht="15.75" customHeight="1">
      <c r="AE577" s="1"/>
      <c r="AI577" s="2"/>
      <c r="BB577" s="3"/>
      <c r="BI577" s="223"/>
    </row>
    <row r="578" ht="15.75" customHeight="1">
      <c r="AE578" s="1"/>
      <c r="AI578" s="2"/>
      <c r="BB578" s="3"/>
      <c r="BI578" s="223"/>
    </row>
    <row r="579" ht="15.75" customHeight="1">
      <c r="AE579" s="1"/>
      <c r="AI579" s="2"/>
      <c r="BB579" s="3"/>
      <c r="BI579" s="223"/>
    </row>
    <row r="580" ht="15.75" customHeight="1">
      <c r="AE580" s="1"/>
      <c r="AI580" s="2"/>
      <c r="BB580" s="3"/>
      <c r="BI580" s="223"/>
    </row>
    <row r="581" ht="15.75" customHeight="1">
      <c r="AE581" s="1"/>
      <c r="AI581" s="2"/>
      <c r="BB581" s="3"/>
      <c r="BI581" s="223"/>
    </row>
    <row r="582" ht="15.75" customHeight="1">
      <c r="AE582" s="1"/>
      <c r="AI582" s="2"/>
      <c r="BB582" s="3"/>
      <c r="BI582" s="223"/>
    </row>
    <row r="583" ht="15.75" customHeight="1">
      <c r="AE583" s="1"/>
      <c r="AI583" s="2"/>
      <c r="BB583" s="3"/>
      <c r="BI583" s="223"/>
    </row>
    <row r="584" ht="15.75" customHeight="1">
      <c r="AE584" s="1"/>
      <c r="AI584" s="2"/>
      <c r="BB584" s="3"/>
      <c r="BI584" s="223"/>
    </row>
    <row r="585" ht="15.75" customHeight="1">
      <c r="AE585" s="1"/>
      <c r="AI585" s="2"/>
      <c r="BB585" s="3"/>
      <c r="BI585" s="223"/>
    </row>
    <row r="586" ht="15.75" customHeight="1">
      <c r="AE586" s="1"/>
      <c r="AI586" s="2"/>
      <c r="BB586" s="3"/>
      <c r="BI586" s="223"/>
    </row>
    <row r="587" ht="15.75" customHeight="1">
      <c r="AE587" s="1"/>
      <c r="AI587" s="2"/>
      <c r="BB587" s="3"/>
      <c r="BI587" s="223"/>
    </row>
    <row r="588" ht="15.75" customHeight="1">
      <c r="AE588" s="1"/>
      <c r="AI588" s="2"/>
      <c r="BB588" s="3"/>
      <c r="BI588" s="223"/>
    </row>
    <row r="589" ht="15.75" customHeight="1">
      <c r="AE589" s="1"/>
      <c r="AI589" s="2"/>
      <c r="BB589" s="3"/>
      <c r="BI589" s="223"/>
    </row>
    <row r="590" ht="15.75" customHeight="1">
      <c r="AE590" s="1"/>
      <c r="AI590" s="2"/>
      <c r="BB590" s="3"/>
      <c r="BI590" s="223"/>
    </row>
    <row r="591" ht="15.75" customHeight="1">
      <c r="AE591" s="1"/>
      <c r="AI591" s="2"/>
      <c r="BB591" s="3"/>
      <c r="BI591" s="223"/>
    </row>
    <row r="592" ht="15.75" customHeight="1">
      <c r="AE592" s="1"/>
      <c r="AI592" s="2"/>
      <c r="BB592" s="3"/>
      <c r="BI592" s="223"/>
    </row>
    <row r="593" ht="15.75" customHeight="1">
      <c r="AE593" s="1"/>
      <c r="AI593" s="2"/>
      <c r="BB593" s="3"/>
      <c r="BI593" s="223"/>
    </row>
    <row r="594" ht="15.75" customHeight="1">
      <c r="AE594" s="1"/>
      <c r="AI594" s="2"/>
      <c r="BB594" s="3"/>
      <c r="BI594" s="223"/>
    </row>
    <row r="595" ht="15.75" customHeight="1">
      <c r="AE595" s="1"/>
      <c r="AI595" s="2"/>
      <c r="BB595" s="3"/>
      <c r="BI595" s="223"/>
    </row>
    <row r="596" ht="15.75" customHeight="1">
      <c r="AE596" s="1"/>
      <c r="AI596" s="2"/>
      <c r="BB596" s="3"/>
      <c r="BI596" s="223"/>
    </row>
    <row r="597" ht="15.75" customHeight="1">
      <c r="AE597" s="1"/>
      <c r="AI597" s="2"/>
      <c r="BB597" s="3"/>
      <c r="BI597" s="223"/>
    </row>
    <row r="598" ht="15.75" customHeight="1">
      <c r="AE598" s="1"/>
      <c r="AI598" s="2"/>
      <c r="BB598" s="3"/>
      <c r="BI598" s="223"/>
    </row>
    <row r="599" ht="15.75" customHeight="1">
      <c r="AE599" s="1"/>
      <c r="AI599" s="2"/>
      <c r="BB599" s="3"/>
      <c r="BI599" s="223"/>
    </row>
    <row r="600" ht="15.75" customHeight="1">
      <c r="AE600" s="1"/>
      <c r="AI600" s="2"/>
      <c r="BB600" s="3"/>
      <c r="BI600" s="223"/>
    </row>
    <row r="601" ht="15.75" customHeight="1">
      <c r="AE601" s="1"/>
      <c r="AI601" s="2"/>
      <c r="BB601" s="3"/>
      <c r="BI601" s="223"/>
    </row>
    <row r="602" ht="15.75" customHeight="1">
      <c r="AE602" s="1"/>
      <c r="AI602" s="2"/>
      <c r="BB602" s="3"/>
      <c r="BI602" s="223"/>
    </row>
    <row r="603" ht="15.75" customHeight="1">
      <c r="AE603" s="1"/>
      <c r="AI603" s="2"/>
      <c r="BB603" s="3"/>
      <c r="BI603" s="223"/>
    </row>
    <row r="604" ht="15.75" customHeight="1">
      <c r="AE604" s="1"/>
      <c r="AI604" s="2"/>
      <c r="BB604" s="3"/>
      <c r="BI604" s="223"/>
    </row>
    <row r="605" ht="15.75" customHeight="1">
      <c r="AE605" s="1"/>
      <c r="AI605" s="2"/>
      <c r="BB605" s="3"/>
      <c r="BI605" s="223"/>
    </row>
    <row r="606" ht="15.75" customHeight="1">
      <c r="AE606" s="1"/>
      <c r="AI606" s="2"/>
      <c r="BB606" s="3"/>
      <c r="BI606" s="223"/>
    </row>
    <row r="607" ht="15.75" customHeight="1">
      <c r="AE607" s="1"/>
      <c r="AI607" s="2"/>
      <c r="BB607" s="3"/>
      <c r="BI607" s="223"/>
    </row>
    <row r="608" ht="15.75" customHeight="1">
      <c r="AE608" s="1"/>
      <c r="AI608" s="2"/>
      <c r="BB608" s="3"/>
      <c r="BI608" s="223"/>
    </row>
    <row r="609" ht="15.75" customHeight="1">
      <c r="AE609" s="1"/>
      <c r="AI609" s="2"/>
      <c r="BB609" s="3"/>
      <c r="BI609" s="223"/>
    </row>
    <row r="610" ht="15.75" customHeight="1">
      <c r="AE610" s="1"/>
      <c r="AI610" s="2"/>
      <c r="BB610" s="3"/>
      <c r="BI610" s="223"/>
    </row>
    <row r="611" ht="15.75" customHeight="1">
      <c r="AE611" s="1"/>
      <c r="AI611" s="2"/>
      <c r="BB611" s="3"/>
      <c r="BI611" s="223"/>
    </row>
    <row r="612" ht="15.75" customHeight="1">
      <c r="AE612" s="1"/>
      <c r="AI612" s="2"/>
      <c r="BB612" s="3"/>
      <c r="BI612" s="223"/>
    </row>
    <row r="613" ht="15.75" customHeight="1">
      <c r="AE613" s="1"/>
      <c r="AI613" s="2"/>
      <c r="BB613" s="3"/>
      <c r="BI613" s="223"/>
    </row>
    <row r="614" ht="15.75" customHeight="1">
      <c r="AE614" s="1"/>
      <c r="AI614" s="2"/>
      <c r="BB614" s="3"/>
      <c r="BI614" s="223"/>
    </row>
    <row r="615" ht="15.75" customHeight="1">
      <c r="AE615" s="1"/>
      <c r="AI615" s="2"/>
      <c r="BB615" s="3"/>
      <c r="BI615" s="223"/>
    </row>
    <row r="616" ht="15.75" customHeight="1">
      <c r="AE616" s="1"/>
      <c r="AI616" s="2"/>
      <c r="BB616" s="3"/>
      <c r="BI616" s="223"/>
    </row>
    <row r="617" ht="15.75" customHeight="1">
      <c r="AE617" s="1"/>
      <c r="AI617" s="2"/>
      <c r="BB617" s="3"/>
      <c r="BI617" s="223"/>
    </row>
    <row r="618" ht="15.75" customHeight="1">
      <c r="AE618" s="1"/>
      <c r="AI618" s="2"/>
      <c r="BB618" s="3"/>
      <c r="BI618" s="223"/>
    </row>
    <row r="619" ht="15.75" customHeight="1">
      <c r="AE619" s="1"/>
      <c r="AI619" s="2"/>
      <c r="BB619" s="3"/>
      <c r="BI619" s="223"/>
    </row>
    <row r="620" ht="15.75" customHeight="1">
      <c r="AE620" s="1"/>
      <c r="AI620" s="2"/>
      <c r="BB620" s="3"/>
      <c r="BI620" s="223"/>
    </row>
    <row r="621" ht="15.75" customHeight="1">
      <c r="AE621" s="1"/>
      <c r="AI621" s="2"/>
      <c r="BB621" s="3"/>
      <c r="BI621" s="223"/>
    </row>
    <row r="622" ht="15.75" customHeight="1">
      <c r="AE622" s="1"/>
      <c r="AI622" s="2"/>
      <c r="BB622" s="3"/>
      <c r="BI622" s="223"/>
    </row>
    <row r="623" ht="15.75" customHeight="1">
      <c r="AE623" s="1"/>
      <c r="AI623" s="2"/>
      <c r="BB623" s="3"/>
      <c r="BI623" s="223"/>
    </row>
    <row r="624" ht="15.75" customHeight="1">
      <c r="AE624" s="1"/>
      <c r="AI624" s="2"/>
      <c r="BB624" s="3"/>
      <c r="BI624" s="223"/>
    </row>
    <row r="625" ht="15.75" customHeight="1">
      <c r="AE625" s="1"/>
      <c r="AI625" s="2"/>
      <c r="BB625" s="3"/>
      <c r="BI625" s="223"/>
    </row>
    <row r="626" ht="15.75" customHeight="1">
      <c r="AE626" s="1"/>
      <c r="AI626" s="2"/>
      <c r="BB626" s="3"/>
      <c r="BI626" s="223"/>
    </row>
    <row r="627" ht="15.75" customHeight="1">
      <c r="AE627" s="1"/>
      <c r="AI627" s="2"/>
      <c r="BB627" s="3"/>
      <c r="BI627" s="223"/>
    </row>
    <row r="628" ht="15.75" customHeight="1">
      <c r="AE628" s="1"/>
      <c r="AI628" s="2"/>
      <c r="BB628" s="3"/>
      <c r="BI628" s="223"/>
    </row>
    <row r="629" ht="15.75" customHeight="1">
      <c r="AE629" s="1"/>
      <c r="AI629" s="2"/>
      <c r="BB629" s="3"/>
      <c r="BI629" s="223"/>
    </row>
    <row r="630" ht="15.75" customHeight="1">
      <c r="AE630" s="1"/>
      <c r="AI630" s="2"/>
      <c r="BB630" s="3"/>
      <c r="BI630" s="223"/>
    </row>
    <row r="631" ht="15.75" customHeight="1">
      <c r="AE631" s="1"/>
      <c r="AI631" s="2"/>
      <c r="BB631" s="3"/>
      <c r="BI631" s="223"/>
    </row>
    <row r="632" ht="15.75" customHeight="1">
      <c r="AE632" s="1"/>
      <c r="AI632" s="2"/>
      <c r="BB632" s="3"/>
      <c r="BI632" s="223"/>
    </row>
    <row r="633" ht="15.75" customHeight="1">
      <c r="AE633" s="1"/>
      <c r="AI633" s="2"/>
      <c r="BB633" s="3"/>
      <c r="BI633" s="223"/>
    </row>
    <row r="634" ht="15.75" customHeight="1">
      <c r="AE634" s="1"/>
      <c r="AI634" s="2"/>
      <c r="BB634" s="3"/>
      <c r="BI634" s="223"/>
    </row>
    <row r="635" ht="15.75" customHeight="1">
      <c r="AE635" s="1"/>
      <c r="AI635" s="2"/>
      <c r="BB635" s="3"/>
      <c r="BI635" s="223"/>
    </row>
    <row r="636" ht="15.75" customHeight="1">
      <c r="AE636" s="1"/>
      <c r="AI636" s="2"/>
      <c r="BB636" s="3"/>
      <c r="BI636" s="223"/>
    </row>
    <row r="637" ht="15.75" customHeight="1">
      <c r="AE637" s="1"/>
      <c r="AI637" s="2"/>
      <c r="BB637" s="3"/>
      <c r="BI637" s="223"/>
    </row>
    <row r="638" ht="15.75" customHeight="1">
      <c r="AE638" s="1"/>
      <c r="AI638" s="2"/>
      <c r="BB638" s="3"/>
      <c r="BI638" s="223"/>
    </row>
    <row r="639" ht="15.75" customHeight="1">
      <c r="AE639" s="1"/>
      <c r="AI639" s="2"/>
      <c r="BB639" s="3"/>
      <c r="BI639" s="223"/>
    </row>
    <row r="640" ht="15.75" customHeight="1">
      <c r="AE640" s="1"/>
      <c r="AI640" s="2"/>
      <c r="BB640" s="3"/>
      <c r="BI640" s="223"/>
    </row>
    <row r="641" ht="15.75" customHeight="1">
      <c r="AE641" s="1"/>
      <c r="AI641" s="2"/>
      <c r="BB641" s="3"/>
      <c r="BI641" s="223"/>
    </row>
    <row r="642" ht="15.75" customHeight="1">
      <c r="AE642" s="1"/>
      <c r="AI642" s="2"/>
      <c r="BB642" s="3"/>
      <c r="BI642" s="223"/>
    </row>
    <row r="643" ht="15.75" customHeight="1">
      <c r="AE643" s="1"/>
      <c r="AI643" s="2"/>
      <c r="BB643" s="3"/>
      <c r="BI643" s="223"/>
    </row>
    <row r="644" ht="15.75" customHeight="1">
      <c r="AE644" s="1"/>
      <c r="AI644" s="2"/>
      <c r="BB644" s="3"/>
      <c r="BI644" s="223"/>
    </row>
    <row r="645" ht="15.75" customHeight="1">
      <c r="AE645" s="1"/>
      <c r="AI645" s="2"/>
      <c r="BB645" s="3"/>
      <c r="BI645" s="223"/>
    </row>
    <row r="646" ht="15.75" customHeight="1">
      <c r="AE646" s="1"/>
      <c r="AI646" s="2"/>
      <c r="BB646" s="3"/>
      <c r="BI646" s="223"/>
    </row>
    <row r="647" ht="15.75" customHeight="1">
      <c r="AE647" s="1"/>
      <c r="AI647" s="2"/>
      <c r="BB647" s="3"/>
      <c r="BI647" s="223"/>
    </row>
    <row r="648" ht="15.75" customHeight="1">
      <c r="AE648" s="1"/>
      <c r="AI648" s="2"/>
      <c r="BB648" s="3"/>
      <c r="BI648" s="223"/>
    </row>
    <row r="649" ht="15.75" customHeight="1">
      <c r="AE649" s="1"/>
      <c r="AI649" s="2"/>
      <c r="BB649" s="3"/>
      <c r="BI649" s="223"/>
    </row>
    <row r="650" ht="15.75" customHeight="1">
      <c r="AE650" s="1"/>
      <c r="AI650" s="2"/>
      <c r="BB650" s="3"/>
      <c r="BI650" s="223"/>
    </row>
    <row r="651" ht="15.75" customHeight="1">
      <c r="AE651" s="1"/>
      <c r="AI651" s="2"/>
      <c r="BB651" s="3"/>
      <c r="BI651" s="223"/>
    </row>
    <row r="652" ht="15.75" customHeight="1">
      <c r="AE652" s="1"/>
      <c r="AI652" s="2"/>
      <c r="BB652" s="3"/>
      <c r="BI652" s="223"/>
    </row>
    <row r="653" ht="15.75" customHeight="1">
      <c r="AE653" s="1"/>
      <c r="AI653" s="2"/>
      <c r="BB653" s="3"/>
      <c r="BI653" s="223"/>
    </row>
    <row r="654" ht="15.75" customHeight="1">
      <c r="AE654" s="1"/>
      <c r="AI654" s="2"/>
      <c r="BB654" s="3"/>
      <c r="BI654" s="223"/>
    </row>
    <row r="655" ht="15.75" customHeight="1">
      <c r="AE655" s="1"/>
      <c r="AI655" s="2"/>
      <c r="BB655" s="3"/>
      <c r="BI655" s="223"/>
    </row>
    <row r="656" ht="15.75" customHeight="1">
      <c r="AE656" s="1"/>
      <c r="AI656" s="2"/>
      <c r="BB656" s="3"/>
      <c r="BI656" s="223"/>
    </row>
    <row r="657" ht="15.75" customHeight="1">
      <c r="AE657" s="1"/>
      <c r="AI657" s="2"/>
      <c r="BB657" s="3"/>
      <c r="BI657" s="223"/>
    </row>
    <row r="658" ht="15.75" customHeight="1">
      <c r="AE658" s="1"/>
      <c r="AI658" s="2"/>
      <c r="BB658" s="3"/>
      <c r="BI658" s="223"/>
    </row>
    <row r="659" ht="15.75" customHeight="1">
      <c r="AE659" s="1"/>
      <c r="AI659" s="2"/>
      <c r="BB659" s="3"/>
      <c r="BI659" s="223"/>
    </row>
    <row r="660" ht="15.75" customHeight="1">
      <c r="AE660" s="1"/>
      <c r="AI660" s="2"/>
      <c r="BB660" s="3"/>
      <c r="BI660" s="223"/>
    </row>
    <row r="661" ht="15.75" customHeight="1">
      <c r="AE661" s="1"/>
      <c r="AI661" s="2"/>
      <c r="BB661" s="3"/>
      <c r="BI661" s="223"/>
    </row>
    <row r="662" ht="15.75" customHeight="1">
      <c r="AE662" s="1"/>
      <c r="AI662" s="2"/>
      <c r="BB662" s="3"/>
      <c r="BI662" s="223"/>
    </row>
    <row r="663" ht="15.75" customHeight="1">
      <c r="AE663" s="1"/>
      <c r="AI663" s="2"/>
      <c r="BB663" s="3"/>
      <c r="BI663" s="223"/>
    </row>
    <row r="664" ht="15.75" customHeight="1">
      <c r="AE664" s="1"/>
      <c r="AI664" s="2"/>
      <c r="BB664" s="3"/>
      <c r="BI664" s="223"/>
    </row>
    <row r="665" ht="15.75" customHeight="1">
      <c r="AE665" s="1"/>
      <c r="AI665" s="2"/>
      <c r="BB665" s="3"/>
      <c r="BI665" s="223"/>
    </row>
    <row r="666" ht="15.75" customHeight="1">
      <c r="AE666" s="1"/>
      <c r="AI666" s="2"/>
      <c r="BB666" s="3"/>
      <c r="BI666" s="223"/>
    </row>
    <row r="667" ht="15.75" customHeight="1">
      <c r="AE667" s="1"/>
      <c r="AI667" s="2"/>
      <c r="BB667" s="3"/>
      <c r="BI667" s="223"/>
    </row>
    <row r="668" ht="15.75" customHeight="1">
      <c r="AE668" s="1"/>
      <c r="AI668" s="2"/>
      <c r="BB668" s="3"/>
      <c r="BI668" s="223"/>
    </row>
    <row r="669" ht="15.75" customHeight="1">
      <c r="AE669" s="1"/>
      <c r="AI669" s="2"/>
      <c r="BB669" s="3"/>
      <c r="BI669" s="223"/>
    </row>
    <row r="670" ht="15.75" customHeight="1">
      <c r="AE670" s="1"/>
      <c r="AI670" s="2"/>
      <c r="BB670" s="3"/>
      <c r="BI670" s="223"/>
    </row>
    <row r="671" ht="15.75" customHeight="1">
      <c r="AE671" s="1"/>
      <c r="AI671" s="2"/>
      <c r="BB671" s="3"/>
      <c r="BI671" s="223"/>
    </row>
    <row r="672" ht="15.75" customHeight="1">
      <c r="AE672" s="1"/>
      <c r="AI672" s="2"/>
      <c r="BB672" s="3"/>
      <c r="BI672" s="223"/>
    </row>
    <row r="673" ht="15.75" customHeight="1">
      <c r="AE673" s="1"/>
      <c r="AI673" s="2"/>
      <c r="BB673" s="3"/>
      <c r="BI673" s="223"/>
    </row>
    <row r="674" ht="15.75" customHeight="1">
      <c r="AE674" s="1"/>
      <c r="AI674" s="2"/>
      <c r="BB674" s="3"/>
      <c r="BI674" s="223"/>
    </row>
    <row r="675" ht="15.75" customHeight="1">
      <c r="AE675" s="1"/>
      <c r="AI675" s="2"/>
      <c r="BB675" s="3"/>
      <c r="BI675" s="223"/>
    </row>
    <row r="676" ht="15.75" customHeight="1">
      <c r="AE676" s="1"/>
      <c r="AI676" s="2"/>
      <c r="BB676" s="3"/>
      <c r="BI676" s="223"/>
    </row>
    <row r="677" ht="15.75" customHeight="1">
      <c r="AE677" s="1"/>
      <c r="AI677" s="2"/>
      <c r="BB677" s="3"/>
      <c r="BI677" s="223"/>
    </row>
    <row r="678" ht="15.75" customHeight="1">
      <c r="AE678" s="1"/>
      <c r="AI678" s="2"/>
      <c r="BB678" s="3"/>
      <c r="BI678" s="223"/>
    </row>
    <row r="679" ht="15.75" customHeight="1">
      <c r="AE679" s="1"/>
      <c r="AI679" s="2"/>
      <c r="BB679" s="3"/>
      <c r="BI679" s="223"/>
    </row>
    <row r="680" ht="15.75" customHeight="1">
      <c r="AE680" s="1"/>
      <c r="AI680" s="2"/>
      <c r="BB680" s="3"/>
      <c r="BI680" s="223"/>
    </row>
    <row r="681" ht="15.75" customHeight="1">
      <c r="AE681" s="1"/>
      <c r="AI681" s="2"/>
      <c r="BB681" s="3"/>
      <c r="BI681" s="223"/>
    </row>
    <row r="682" ht="15.75" customHeight="1">
      <c r="AE682" s="1"/>
      <c r="AI682" s="2"/>
      <c r="BB682" s="3"/>
      <c r="BI682" s="223"/>
    </row>
    <row r="683" ht="15.75" customHeight="1">
      <c r="AE683" s="1"/>
      <c r="AI683" s="2"/>
      <c r="BB683" s="3"/>
      <c r="BI683" s="223"/>
    </row>
    <row r="684" ht="15.75" customHeight="1">
      <c r="AE684" s="1"/>
      <c r="AI684" s="2"/>
      <c r="BB684" s="3"/>
      <c r="BI684" s="223"/>
    </row>
    <row r="685" ht="15.75" customHeight="1">
      <c r="AE685" s="1"/>
      <c r="AI685" s="2"/>
      <c r="BB685" s="3"/>
      <c r="BI685" s="223"/>
    </row>
    <row r="686" ht="15.75" customHeight="1">
      <c r="AE686" s="1"/>
      <c r="AI686" s="2"/>
      <c r="BB686" s="3"/>
      <c r="BI686" s="223"/>
    </row>
    <row r="687" ht="15.75" customHeight="1">
      <c r="AE687" s="1"/>
      <c r="AI687" s="2"/>
      <c r="BB687" s="3"/>
      <c r="BI687" s="223"/>
    </row>
    <row r="688" ht="15.75" customHeight="1">
      <c r="AE688" s="1"/>
      <c r="AI688" s="2"/>
      <c r="BB688" s="3"/>
      <c r="BI688" s="223"/>
    </row>
    <row r="689" ht="15.75" customHeight="1">
      <c r="AE689" s="1"/>
      <c r="AI689" s="2"/>
      <c r="BB689" s="3"/>
      <c r="BI689" s="223"/>
    </row>
    <row r="690" ht="15.75" customHeight="1">
      <c r="AE690" s="1"/>
      <c r="AI690" s="2"/>
      <c r="BB690" s="3"/>
      <c r="BI690" s="223"/>
    </row>
    <row r="691" ht="15.75" customHeight="1">
      <c r="AE691" s="1"/>
      <c r="AI691" s="2"/>
      <c r="BB691" s="3"/>
      <c r="BI691" s="223"/>
    </row>
    <row r="692" ht="15.75" customHeight="1">
      <c r="AE692" s="1"/>
      <c r="AI692" s="2"/>
      <c r="BB692" s="3"/>
      <c r="BI692" s="223"/>
    </row>
    <row r="693" ht="15.75" customHeight="1">
      <c r="AE693" s="1"/>
      <c r="AI693" s="2"/>
      <c r="BB693" s="3"/>
      <c r="BI693" s="223"/>
    </row>
    <row r="694" ht="15.75" customHeight="1">
      <c r="AE694" s="1"/>
      <c r="AI694" s="2"/>
      <c r="BB694" s="3"/>
      <c r="BI694" s="223"/>
    </row>
    <row r="695" ht="15.75" customHeight="1">
      <c r="AE695" s="1"/>
      <c r="AI695" s="2"/>
      <c r="BB695" s="3"/>
      <c r="BI695" s="223"/>
    </row>
    <row r="696" ht="15.75" customHeight="1">
      <c r="AE696" s="1"/>
      <c r="AI696" s="2"/>
      <c r="BB696" s="3"/>
      <c r="BI696" s="223"/>
    </row>
    <row r="697" ht="15.75" customHeight="1">
      <c r="AE697" s="1"/>
      <c r="AI697" s="2"/>
      <c r="BB697" s="3"/>
      <c r="BI697" s="223"/>
    </row>
    <row r="698" ht="15.75" customHeight="1">
      <c r="AE698" s="1"/>
      <c r="AI698" s="2"/>
      <c r="BB698" s="3"/>
      <c r="BI698" s="223"/>
    </row>
    <row r="699" ht="15.75" customHeight="1">
      <c r="AE699" s="1"/>
      <c r="AI699" s="2"/>
      <c r="BB699" s="3"/>
      <c r="BI699" s="223"/>
    </row>
    <row r="700" ht="15.75" customHeight="1">
      <c r="AE700" s="1"/>
      <c r="AI700" s="2"/>
      <c r="BB700" s="3"/>
      <c r="BI700" s="223"/>
    </row>
    <row r="701" ht="15.75" customHeight="1">
      <c r="AE701" s="1"/>
      <c r="AI701" s="2"/>
      <c r="BB701" s="3"/>
      <c r="BI701" s="223"/>
    </row>
    <row r="702" ht="15.75" customHeight="1">
      <c r="AE702" s="1"/>
      <c r="AI702" s="2"/>
      <c r="BB702" s="3"/>
      <c r="BI702" s="223"/>
    </row>
    <row r="703" ht="15.75" customHeight="1">
      <c r="AE703" s="1"/>
      <c r="AI703" s="2"/>
      <c r="BB703" s="3"/>
      <c r="BI703" s="223"/>
    </row>
    <row r="704" ht="15.75" customHeight="1">
      <c r="AE704" s="1"/>
      <c r="AI704" s="2"/>
      <c r="BB704" s="3"/>
      <c r="BI704" s="223"/>
    </row>
    <row r="705" ht="15.75" customHeight="1">
      <c r="AE705" s="1"/>
      <c r="AI705" s="2"/>
      <c r="BB705" s="3"/>
      <c r="BI705" s="223"/>
    </row>
    <row r="706" ht="15.75" customHeight="1">
      <c r="AE706" s="1"/>
      <c r="AI706" s="2"/>
      <c r="BB706" s="3"/>
      <c r="BI706" s="223"/>
    </row>
    <row r="707" ht="15.75" customHeight="1">
      <c r="AE707" s="1"/>
      <c r="AI707" s="2"/>
      <c r="BB707" s="3"/>
      <c r="BI707" s="223"/>
    </row>
    <row r="708" ht="15.75" customHeight="1">
      <c r="AE708" s="1"/>
      <c r="AI708" s="2"/>
      <c r="BB708" s="3"/>
      <c r="BI708" s="223"/>
    </row>
    <row r="709" ht="15.75" customHeight="1">
      <c r="AE709" s="1"/>
      <c r="AI709" s="2"/>
      <c r="BB709" s="3"/>
      <c r="BI709" s="223"/>
    </row>
    <row r="710" ht="15.75" customHeight="1">
      <c r="AE710" s="1"/>
      <c r="AI710" s="2"/>
      <c r="BB710" s="3"/>
      <c r="BI710" s="223"/>
    </row>
    <row r="711" ht="15.75" customHeight="1">
      <c r="AE711" s="1"/>
      <c r="AI711" s="2"/>
      <c r="BB711" s="3"/>
      <c r="BI711" s="223"/>
    </row>
    <row r="712" ht="15.75" customHeight="1">
      <c r="AE712" s="1"/>
      <c r="AI712" s="2"/>
      <c r="BB712" s="3"/>
      <c r="BI712" s="223"/>
    </row>
    <row r="713" ht="15.75" customHeight="1">
      <c r="AE713" s="1"/>
      <c r="AI713" s="2"/>
      <c r="BB713" s="3"/>
      <c r="BI713" s="223"/>
    </row>
    <row r="714" ht="15.75" customHeight="1">
      <c r="AE714" s="1"/>
      <c r="AI714" s="2"/>
      <c r="BB714" s="3"/>
      <c r="BI714" s="223"/>
    </row>
    <row r="715" ht="15.75" customHeight="1">
      <c r="AE715" s="1"/>
      <c r="AI715" s="2"/>
      <c r="BB715" s="3"/>
      <c r="BI715" s="223"/>
    </row>
    <row r="716" ht="15.75" customHeight="1">
      <c r="AE716" s="1"/>
      <c r="AI716" s="2"/>
      <c r="BB716" s="3"/>
      <c r="BI716" s="223"/>
    </row>
    <row r="717" ht="15.75" customHeight="1">
      <c r="AE717" s="1"/>
      <c r="AI717" s="2"/>
      <c r="BB717" s="3"/>
      <c r="BI717" s="223"/>
    </row>
    <row r="718" ht="15.75" customHeight="1">
      <c r="AE718" s="1"/>
      <c r="AI718" s="2"/>
      <c r="BB718" s="3"/>
      <c r="BI718" s="223"/>
    </row>
    <row r="719" ht="15.75" customHeight="1">
      <c r="AE719" s="1"/>
      <c r="AI719" s="2"/>
      <c r="BB719" s="3"/>
      <c r="BI719" s="223"/>
    </row>
    <row r="720" ht="15.75" customHeight="1">
      <c r="AE720" s="1"/>
      <c r="AI720" s="2"/>
      <c r="BB720" s="3"/>
      <c r="BI720" s="223"/>
    </row>
    <row r="721" ht="15.75" customHeight="1">
      <c r="AE721" s="1"/>
      <c r="AI721" s="2"/>
      <c r="BB721" s="3"/>
      <c r="BI721" s="223"/>
    </row>
    <row r="722" ht="15.75" customHeight="1">
      <c r="AE722" s="1"/>
      <c r="AI722" s="2"/>
      <c r="BB722" s="3"/>
      <c r="BI722" s="223"/>
    </row>
    <row r="723" ht="15.75" customHeight="1">
      <c r="AE723" s="1"/>
      <c r="AI723" s="2"/>
      <c r="BB723" s="3"/>
      <c r="BI723" s="223"/>
    </row>
    <row r="724" ht="15.75" customHeight="1">
      <c r="AE724" s="1"/>
      <c r="AI724" s="2"/>
      <c r="BB724" s="3"/>
      <c r="BI724" s="223"/>
    </row>
    <row r="725" ht="15.75" customHeight="1">
      <c r="AE725" s="1"/>
      <c r="AI725" s="2"/>
      <c r="BB725" s="3"/>
      <c r="BI725" s="223"/>
    </row>
    <row r="726" ht="15.75" customHeight="1">
      <c r="AE726" s="1"/>
      <c r="AI726" s="2"/>
      <c r="BB726" s="3"/>
      <c r="BI726" s="223"/>
    </row>
    <row r="727" ht="15.75" customHeight="1">
      <c r="AE727" s="1"/>
      <c r="AI727" s="2"/>
      <c r="BB727" s="3"/>
      <c r="BI727" s="223"/>
    </row>
    <row r="728" ht="15.75" customHeight="1">
      <c r="AE728" s="1"/>
      <c r="AI728" s="2"/>
      <c r="BB728" s="3"/>
      <c r="BI728" s="223"/>
    </row>
    <row r="729" ht="15.75" customHeight="1">
      <c r="AE729" s="1"/>
      <c r="AI729" s="2"/>
      <c r="BB729" s="3"/>
      <c r="BI729" s="223"/>
    </row>
    <row r="730" ht="15.75" customHeight="1">
      <c r="AE730" s="1"/>
      <c r="AI730" s="2"/>
      <c r="BB730" s="3"/>
      <c r="BI730" s="223"/>
    </row>
    <row r="731" ht="15.75" customHeight="1">
      <c r="AE731" s="1"/>
      <c r="AI731" s="2"/>
      <c r="BB731" s="3"/>
      <c r="BI731" s="223"/>
    </row>
    <row r="732" ht="15.75" customHeight="1">
      <c r="AE732" s="1"/>
      <c r="AI732" s="2"/>
      <c r="BB732" s="3"/>
      <c r="BI732" s="223"/>
    </row>
    <row r="733" ht="15.75" customHeight="1">
      <c r="AE733" s="1"/>
      <c r="AI733" s="2"/>
      <c r="BB733" s="3"/>
      <c r="BI733" s="223"/>
    </row>
    <row r="734" ht="15.75" customHeight="1">
      <c r="AE734" s="1"/>
      <c r="AI734" s="2"/>
      <c r="BB734" s="3"/>
      <c r="BI734" s="223"/>
    </row>
    <row r="735" ht="15.75" customHeight="1">
      <c r="AE735" s="1"/>
      <c r="AI735" s="2"/>
      <c r="BB735" s="3"/>
      <c r="BI735" s="223"/>
    </row>
    <row r="736" ht="15.75" customHeight="1">
      <c r="AE736" s="1"/>
      <c r="AI736" s="2"/>
      <c r="BB736" s="3"/>
      <c r="BI736" s="223"/>
    </row>
    <row r="737" ht="15.75" customHeight="1">
      <c r="AE737" s="1"/>
      <c r="AI737" s="2"/>
      <c r="BB737" s="3"/>
      <c r="BI737" s="223"/>
    </row>
    <row r="738" ht="15.75" customHeight="1">
      <c r="AE738" s="1"/>
      <c r="AI738" s="2"/>
      <c r="BB738" s="3"/>
      <c r="BI738" s="223"/>
    </row>
    <row r="739" ht="15.75" customHeight="1">
      <c r="AE739" s="1"/>
      <c r="AI739" s="2"/>
      <c r="BB739" s="3"/>
      <c r="BI739" s="223"/>
    </row>
    <row r="740" ht="15.75" customHeight="1">
      <c r="AE740" s="1"/>
      <c r="AI740" s="2"/>
      <c r="BB740" s="3"/>
      <c r="BI740" s="223"/>
    </row>
    <row r="741" ht="15.75" customHeight="1">
      <c r="AE741" s="1"/>
      <c r="AI741" s="2"/>
      <c r="BB741" s="3"/>
      <c r="BI741" s="223"/>
    </row>
    <row r="742" ht="15.75" customHeight="1">
      <c r="AE742" s="1"/>
      <c r="AI742" s="2"/>
      <c r="BB742" s="3"/>
      <c r="BI742" s="223"/>
    </row>
    <row r="743" ht="15.75" customHeight="1">
      <c r="AE743" s="1"/>
      <c r="AI743" s="2"/>
      <c r="BB743" s="3"/>
      <c r="BI743" s="223"/>
    </row>
    <row r="744" ht="15.75" customHeight="1">
      <c r="AE744" s="1"/>
      <c r="AI744" s="2"/>
      <c r="BB744" s="3"/>
      <c r="BI744" s="223"/>
    </row>
    <row r="745" ht="15.75" customHeight="1">
      <c r="AE745" s="1"/>
      <c r="AI745" s="2"/>
      <c r="BB745" s="3"/>
      <c r="BI745" s="223"/>
    </row>
    <row r="746" ht="15.75" customHeight="1">
      <c r="AE746" s="1"/>
      <c r="AI746" s="2"/>
      <c r="BB746" s="3"/>
      <c r="BI746" s="223"/>
    </row>
    <row r="747" ht="15.75" customHeight="1">
      <c r="AE747" s="1"/>
      <c r="AI747" s="2"/>
      <c r="BB747" s="3"/>
      <c r="BI747" s="223"/>
    </row>
    <row r="748" ht="15.75" customHeight="1">
      <c r="AE748" s="1"/>
      <c r="AI748" s="2"/>
      <c r="BB748" s="3"/>
      <c r="BI748" s="223"/>
    </row>
    <row r="749" ht="15.75" customHeight="1">
      <c r="AE749" s="1"/>
      <c r="AI749" s="2"/>
      <c r="BB749" s="3"/>
      <c r="BI749" s="223"/>
    </row>
    <row r="750" ht="15.75" customHeight="1">
      <c r="AE750" s="1"/>
      <c r="AI750" s="2"/>
      <c r="BB750" s="3"/>
      <c r="BI750" s="223"/>
    </row>
    <row r="751" ht="15.75" customHeight="1">
      <c r="AE751" s="1"/>
      <c r="AI751" s="2"/>
      <c r="BB751" s="3"/>
      <c r="BI751" s="223"/>
    </row>
    <row r="752" ht="15.75" customHeight="1">
      <c r="AE752" s="1"/>
      <c r="AI752" s="2"/>
      <c r="BB752" s="3"/>
      <c r="BI752" s="223"/>
    </row>
    <row r="753" ht="15.75" customHeight="1">
      <c r="AE753" s="1"/>
      <c r="AI753" s="2"/>
      <c r="BB753" s="3"/>
      <c r="BI753" s="223"/>
    </row>
    <row r="754" ht="15.75" customHeight="1">
      <c r="AE754" s="1"/>
      <c r="AI754" s="2"/>
      <c r="BB754" s="3"/>
      <c r="BI754" s="223"/>
    </row>
    <row r="755" ht="15.75" customHeight="1">
      <c r="AE755" s="1"/>
      <c r="AI755" s="2"/>
      <c r="BB755" s="3"/>
      <c r="BI755" s="223"/>
    </row>
    <row r="756" ht="15.75" customHeight="1">
      <c r="AE756" s="1"/>
      <c r="AI756" s="2"/>
      <c r="BB756" s="3"/>
      <c r="BI756" s="223"/>
    </row>
    <row r="757" ht="15.75" customHeight="1">
      <c r="AE757" s="1"/>
      <c r="AI757" s="2"/>
      <c r="BB757" s="3"/>
      <c r="BI757" s="223"/>
    </row>
    <row r="758" ht="15.75" customHeight="1">
      <c r="AE758" s="1"/>
      <c r="AI758" s="2"/>
      <c r="BB758" s="3"/>
      <c r="BI758" s="223"/>
    </row>
    <row r="759" ht="15.75" customHeight="1">
      <c r="AE759" s="1"/>
      <c r="AI759" s="2"/>
      <c r="BB759" s="3"/>
      <c r="BI759" s="223"/>
    </row>
    <row r="760" ht="15.75" customHeight="1">
      <c r="AE760" s="1"/>
      <c r="AI760" s="2"/>
      <c r="BB760" s="3"/>
      <c r="BI760" s="223"/>
    </row>
    <row r="761" ht="15.75" customHeight="1">
      <c r="AE761" s="1"/>
      <c r="AI761" s="2"/>
      <c r="BB761" s="3"/>
      <c r="BI761" s="223"/>
    </row>
    <row r="762" ht="15.75" customHeight="1">
      <c r="AE762" s="1"/>
      <c r="AI762" s="2"/>
      <c r="BB762" s="3"/>
      <c r="BI762" s="223"/>
    </row>
    <row r="763" ht="15.75" customHeight="1">
      <c r="AE763" s="1"/>
      <c r="AI763" s="2"/>
      <c r="BB763" s="3"/>
      <c r="BI763" s="223"/>
    </row>
    <row r="764" ht="15.75" customHeight="1">
      <c r="AE764" s="1"/>
      <c r="AI764" s="2"/>
      <c r="BB764" s="3"/>
      <c r="BI764" s="223"/>
    </row>
    <row r="765" ht="15.75" customHeight="1">
      <c r="AE765" s="1"/>
      <c r="AI765" s="2"/>
      <c r="BB765" s="3"/>
      <c r="BI765" s="223"/>
    </row>
    <row r="766" ht="15.75" customHeight="1">
      <c r="AE766" s="1"/>
      <c r="AI766" s="2"/>
      <c r="BB766" s="3"/>
      <c r="BI766" s="223"/>
    </row>
    <row r="767" ht="15.75" customHeight="1">
      <c r="AE767" s="1"/>
      <c r="AI767" s="2"/>
      <c r="BB767" s="3"/>
      <c r="BI767" s="223"/>
    </row>
    <row r="768" ht="15.75" customHeight="1">
      <c r="AE768" s="1"/>
      <c r="AI768" s="2"/>
      <c r="BB768" s="3"/>
      <c r="BI768" s="223"/>
    </row>
    <row r="769" ht="15.75" customHeight="1">
      <c r="AE769" s="1"/>
      <c r="AI769" s="2"/>
      <c r="BB769" s="3"/>
      <c r="BI769" s="223"/>
    </row>
    <row r="770" ht="15.75" customHeight="1">
      <c r="AE770" s="1"/>
      <c r="AI770" s="2"/>
      <c r="BB770" s="3"/>
      <c r="BI770" s="223"/>
    </row>
    <row r="771" ht="15.75" customHeight="1">
      <c r="AE771" s="1"/>
      <c r="AI771" s="2"/>
      <c r="BB771" s="3"/>
      <c r="BI771" s="223"/>
    </row>
    <row r="772" ht="15.75" customHeight="1">
      <c r="AE772" s="1"/>
      <c r="AI772" s="2"/>
      <c r="BB772" s="3"/>
      <c r="BI772" s="223"/>
    </row>
    <row r="773" ht="15.75" customHeight="1">
      <c r="AE773" s="1"/>
      <c r="AI773" s="2"/>
      <c r="BB773" s="3"/>
      <c r="BI773" s="223"/>
    </row>
    <row r="774" ht="15.75" customHeight="1">
      <c r="AE774" s="1"/>
      <c r="AI774" s="2"/>
      <c r="BB774" s="3"/>
      <c r="BI774" s="223"/>
    </row>
    <row r="775" ht="15.75" customHeight="1">
      <c r="AE775" s="1"/>
      <c r="AI775" s="2"/>
      <c r="BB775" s="3"/>
      <c r="BI775" s="223"/>
    </row>
    <row r="776" ht="15.75" customHeight="1">
      <c r="AE776" s="1"/>
      <c r="AI776" s="2"/>
      <c r="BB776" s="3"/>
      <c r="BI776" s="223"/>
    </row>
    <row r="777" ht="15.75" customHeight="1">
      <c r="AE777" s="1"/>
      <c r="AI777" s="2"/>
      <c r="BB777" s="3"/>
      <c r="BI777" s="223"/>
    </row>
    <row r="778" ht="15.75" customHeight="1">
      <c r="AE778" s="1"/>
      <c r="AI778" s="2"/>
      <c r="BB778" s="3"/>
      <c r="BI778" s="223"/>
    </row>
    <row r="779" ht="15.75" customHeight="1">
      <c r="AE779" s="1"/>
      <c r="AI779" s="2"/>
      <c r="BB779" s="3"/>
      <c r="BI779" s="223"/>
    </row>
    <row r="780" ht="15.75" customHeight="1">
      <c r="AE780" s="1"/>
      <c r="AI780" s="2"/>
      <c r="BB780" s="3"/>
      <c r="BI780" s="223"/>
    </row>
    <row r="781" ht="15.75" customHeight="1">
      <c r="AE781" s="1"/>
      <c r="AI781" s="2"/>
      <c r="BB781" s="3"/>
      <c r="BI781" s="223"/>
    </row>
    <row r="782" ht="15.75" customHeight="1">
      <c r="AE782" s="1"/>
      <c r="AI782" s="2"/>
      <c r="BB782" s="3"/>
      <c r="BI782" s="223"/>
    </row>
    <row r="783" ht="15.75" customHeight="1">
      <c r="AE783" s="1"/>
      <c r="AI783" s="2"/>
      <c r="BB783" s="3"/>
      <c r="BI783" s="223"/>
    </row>
    <row r="784" ht="15.75" customHeight="1">
      <c r="AE784" s="1"/>
      <c r="AI784" s="2"/>
      <c r="BB784" s="3"/>
      <c r="BI784" s="223"/>
    </row>
    <row r="785" ht="15.75" customHeight="1">
      <c r="AE785" s="1"/>
      <c r="AI785" s="2"/>
      <c r="BB785" s="3"/>
      <c r="BI785" s="223"/>
    </row>
    <row r="786" ht="15.75" customHeight="1">
      <c r="AE786" s="1"/>
      <c r="AI786" s="2"/>
      <c r="BB786" s="3"/>
      <c r="BI786" s="223"/>
    </row>
    <row r="787" ht="15.75" customHeight="1">
      <c r="AE787" s="1"/>
      <c r="AI787" s="2"/>
      <c r="BB787" s="3"/>
      <c r="BI787" s="223"/>
    </row>
    <row r="788" ht="15.75" customHeight="1">
      <c r="AE788" s="1"/>
      <c r="AI788" s="2"/>
      <c r="BB788" s="3"/>
      <c r="BI788" s="223"/>
    </row>
    <row r="789" ht="15.75" customHeight="1">
      <c r="AE789" s="1"/>
      <c r="AI789" s="2"/>
      <c r="BB789" s="3"/>
      <c r="BI789" s="223"/>
    </row>
    <row r="790" ht="15.75" customHeight="1">
      <c r="AE790" s="1"/>
      <c r="AI790" s="2"/>
      <c r="BB790" s="3"/>
      <c r="BI790" s="223"/>
    </row>
    <row r="791" ht="15.75" customHeight="1">
      <c r="AE791" s="1"/>
      <c r="AI791" s="2"/>
      <c r="BB791" s="3"/>
      <c r="BI791" s="223"/>
    </row>
    <row r="792" ht="15.75" customHeight="1">
      <c r="AE792" s="1"/>
      <c r="AI792" s="2"/>
      <c r="BB792" s="3"/>
      <c r="BI792" s="223"/>
    </row>
    <row r="793" ht="15.75" customHeight="1">
      <c r="AE793" s="1"/>
      <c r="AI793" s="2"/>
      <c r="BB793" s="3"/>
      <c r="BI793" s="223"/>
    </row>
    <row r="794" ht="15.75" customHeight="1">
      <c r="AE794" s="1"/>
      <c r="AI794" s="2"/>
      <c r="BB794" s="3"/>
      <c r="BI794" s="223"/>
    </row>
    <row r="795" ht="15.75" customHeight="1">
      <c r="AE795" s="1"/>
      <c r="AI795" s="2"/>
      <c r="BB795" s="3"/>
      <c r="BI795" s="223"/>
    </row>
    <row r="796" ht="15.75" customHeight="1">
      <c r="AE796" s="1"/>
      <c r="AI796" s="2"/>
      <c r="BB796" s="3"/>
      <c r="BI796" s="223"/>
    </row>
    <row r="797" ht="15.75" customHeight="1">
      <c r="AE797" s="1"/>
      <c r="AI797" s="2"/>
      <c r="BB797" s="3"/>
      <c r="BI797" s="223"/>
    </row>
    <row r="798" ht="15.75" customHeight="1">
      <c r="AE798" s="1"/>
      <c r="AI798" s="2"/>
      <c r="BB798" s="3"/>
      <c r="BI798" s="223"/>
    </row>
    <row r="799" ht="15.75" customHeight="1">
      <c r="AE799" s="1"/>
      <c r="AI799" s="2"/>
      <c r="BB799" s="3"/>
      <c r="BI799" s="223"/>
    </row>
    <row r="800" ht="15.75" customHeight="1">
      <c r="AE800" s="1"/>
      <c r="AI800" s="2"/>
      <c r="BB800" s="3"/>
      <c r="BI800" s="223"/>
    </row>
    <row r="801" ht="15.75" customHeight="1">
      <c r="AE801" s="1"/>
      <c r="AI801" s="2"/>
      <c r="BB801" s="3"/>
      <c r="BI801" s="223"/>
    </row>
    <row r="802" ht="15.75" customHeight="1">
      <c r="AE802" s="1"/>
      <c r="AI802" s="2"/>
      <c r="BB802" s="3"/>
      <c r="BI802" s="223"/>
    </row>
    <row r="803" ht="15.75" customHeight="1">
      <c r="AE803" s="1"/>
      <c r="AI803" s="2"/>
      <c r="BB803" s="3"/>
      <c r="BI803" s="223"/>
    </row>
    <row r="804" ht="15.75" customHeight="1">
      <c r="AE804" s="1"/>
      <c r="AI804" s="2"/>
      <c r="BB804" s="3"/>
      <c r="BI804" s="223"/>
    </row>
    <row r="805" ht="15.75" customHeight="1">
      <c r="AE805" s="1"/>
      <c r="AI805" s="2"/>
      <c r="BB805" s="3"/>
      <c r="BI805" s="223"/>
    </row>
    <row r="806" ht="15.75" customHeight="1">
      <c r="AE806" s="1"/>
      <c r="AI806" s="2"/>
      <c r="BB806" s="3"/>
      <c r="BI806" s="223"/>
    </row>
    <row r="807" ht="15.75" customHeight="1">
      <c r="AE807" s="1"/>
      <c r="AI807" s="2"/>
      <c r="BB807" s="3"/>
      <c r="BI807" s="223"/>
    </row>
    <row r="808" ht="15.75" customHeight="1">
      <c r="AE808" s="1"/>
      <c r="AI808" s="2"/>
      <c r="BB808" s="3"/>
      <c r="BI808" s="223"/>
    </row>
    <row r="809" ht="15.75" customHeight="1">
      <c r="AE809" s="1"/>
      <c r="AI809" s="2"/>
      <c r="BB809" s="3"/>
      <c r="BI809" s="223"/>
    </row>
    <row r="810" ht="15.75" customHeight="1">
      <c r="AE810" s="1"/>
      <c r="AI810" s="2"/>
      <c r="BB810" s="3"/>
      <c r="BI810" s="223"/>
    </row>
    <row r="811" ht="15.75" customHeight="1">
      <c r="AE811" s="1"/>
      <c r="AI811" s="2"/>
      <c r="BB811" s="3"/>
      <c r="BI811" s="223"/>
    </row>
    <row r="812" ht="15.75" customHeight="1">
      <c r="AE812" s="1"/>
      <c r="AI812" s="2"/>
      <c r="BB812" s="3"/>
      <c r="BI812" s="223"/>
    </row>
    <row r="813" ht="15.75" customHeight="1">
      <c r="AE813" s="1"/>
      <c r="AI813" s="2"/>
      <c r="BB813" s="3"/>
      <c r="BI813" s="223"/>
    </row>
    <row r="814" ht="15.75" customHeight="1">
      <c r="AE814" s="1"/>
      <c r="AI814" s="2"/>
      <c r="BB814" s="3"/>
      <c r="BI814" s="223"/>
    </row>
    <row r="815" ht="15.75" customHeight="1">
      <c r="AE815" s="1"/>
      <c r="AI815" s="2"/>
      <c r="BB815" s="3"/>
      <c r="BI815" s="223"/>
    </row>
    <row r="816" ht="15.75" customHeight="1">
      <c r="AE816" s="1"/>
      <c r="AI816" s="2"/>
      <c r="BB816" s="3"/>
      <c r="BI816" s="223"/>
    </row>
    <row r="817" ht="15.75" customHeight="1">
      <c r="AE817" s="1"/>
      <c r="AI817" s="2"/>
      <c r="BB817" s="3"/>
      <c r="BI817" s="223"/>
    </row>
    <row r="818" ht="15.75" customHeight="1">
      <c r="AE818" s="1"/>
      <c r="AI818" s="2"/>
      <c r="BB818" s="3"/>
      <c r="BI818" s="223"/>
    </row>
    <row r="819" ht="15.75" customHeight="1">
      <c r="AE819" s="1"/>
      <c r="AI819" s="2"/>
      <c r="BB819" s="3"/>
      <c r="BI819" s="223"/>
    </row>
    <row r="820" ht="15.75" customHeight="1">
      <c r="AE820" s="1"/>
      <c r="AI820" s="2"/>
      <c r="BB820" s="3"/>
      <c r="BI820" s="223"/>
    </row>
    <row r="821" ht="15.75" customHeight="1">
      <c r="AE821" s="1"/>
      <c r="AI821" s="2"/>
      <c r="BB821" s="3"/>
      <c r="BI821" s="223"/>
    </row>
    <row r="822" ht="15.75" customHeight="1">
      <c r="AE822" s="1"/>
      <c r="AI822" s="2"/>
      <c r="BB822" s="3"/>
      <c r="BI822" s="223"/>
    </row>
    <row r="823" ht="15.75" customHeight="1">
      <c r="AE823" s="1"/>
      <c r="AI823" s="2"/>
      <c r="BB823" s="3"/>
      <c r="BI823" s="223"/>
    </row>
    <row r="824" ht="15.75" customHeight="1">
      <c r="AE824" s="1"/>
      <c r="AI824" s="2"/>
      <c r="BB824" s="3"/>
      <c r="BI824" s="223"/>
    </row>
    <row r="825" ht="15.75" customHeight="1">
      <c r="AE825" s="1"/>
      <c r="AI825" s="2"/>
      <c r="BB825" s="3"/>
      <c r="BI825" s="223"/>
    </row>
    <row r="826" ht="15.75" customHeight="1">
      <c r="AE826" s="1"/>
      <c r="AI826" s="2"/>
      <c r="BB826" s="3"/>
      <c r="BI826" s="223"/>
    </row>
    <row r="827" ht="15.75" customHeight="1">
      <c r="AE827" s="1"/>
      <c r="AI827" s="2"/>
      <c r="BB827" s="3"/>
      <c r="BI827" s="223"/>
    </row>
    <row r="828" ht="15.75" customHeight="1">
      <c r="AE828" s="1"/>
      <c r="AI828" s="2"/>
      <c r="BB828" s="3"/>
      <c r="BI828" s="223"/>
    </row>
    <row r="829" ht="15.75" customHeight="1">
      <c r="AE829" s="1"/>
      <c r="AI829" s="2"/>
      <c r="BB829" s="3"/>
      <c r="BI829" s="223"/>
    </row>
    <row r="830" ht="15.75" customHeight="1">
      <c r="AE830" s="1"/>
      <c r="AI830" s="2"/>
      <c r="BB830" s="3"/>
      <c r="BI830" s="223"/>
    </row>
    <row r="831" ht="15.75" customHeight="1">
      <c r="AE831" s="1"/>
      <c r="AI831" s="2"/>
      <c r="BB831" s="3"/>
      <c r="BI831" s="223"/>
    </row>
    <row r="832" ht="15.75" customHeight="1">
      <c r="AE832" s="1"/>
      <c r="AI832" s="2"/>
      <c r="BB832" s="3"/>
      <c r="BI832" s="223"/>
    </row>
    <row r="833" ht="15.75" customHeight="1">
      <c r="AE833" s="1"/>
      <c r="AI833" s="2"/>
      <c r="BB833" s="3"/>
      <c r="BI833" s="223"/>
    </row>
    <row r="834" ht="15.75" customHeight="1">
      <c r="AE834" s="1"/>
      <c r="AI834" s="2"/>
      <c r="BB834" s="3"/>
      <c r="BI834" s="223"/>
    </row>
    <row r="835" ht="15.75" customHeight="1">
      <c r="AE835" s="1"/>
      <c r="AI835" s="2"/>
      <c r="BB835" s="3"/>
      <c r="BI835" s="223"/>
    </row>
    <row r="836" ht="15.75" customHeight="1">
      <c r="AE836" s="1"/>
      <c r="AI836" s="2"/>
      <c r="BB836" s="3"/>
      <c r="BI836" s="223"/>
    </row>
    <row r="837" ht="15.75" customHeight="1">
      <c r="AE837" s="1"/>
      <c r="AI837" s="2"/>
      <c r="BB837" s="3"/>
      <c r="BI837" s="223"/>
    </row>
    <row r="838" ht="15.75" customHeight="1">
      <c r="AE838" s="1"/>
      <c r="AI838" s="2"/>
      <c r="BB838" s="3"/>
      <c r="BI838" s="223"/>
    </row>
    <row r="839" ht="15.75" customHeight="1">
      <c r="AE839" s="1"/>
      <c r="AI839" s="2"/>
      <c r="BB839" s="3"/>
      <c r="BI839" s="223"/>
    </row>
    <row r="840" ht="15.75" customHeight="1">
      <c r="AE840" s="1"/>
      <c r="AI840" s="2"/>
      <c r="BB840" s="3"/>
      <c r="BI840" s="223"/>
    </row>
    <row r="841" ht="15.75" customHeight="1">
      <c r="AE841" s="1"/>
      <c r="AI841" s="2"/>
      <c r="BB841" s="3"/>
      <c r="BI841" s="223"/>
    </row>
    <row r="842" ht="15.75" customHeight="1">
      <c r="AE842" s="1"/>
      <c r="AI842" s="2"/>
      <c r="BB842" s="3"/>
      <c r="BI842" s="223"/>
    </row>
    <row r="843" ht="15.75" customHeight="1">
      <c r="AE843" s="1"/>
      <c r="AI843" s="2"/>
      <c r="BB843" s="3"/>
      <c r="BI843" s="223"/>
    </row>
    <row r="844" ht="15.75" customHeight="1">
      <c r="AE844" s="1"/>
      <c r="AI844" s="2"/>
      <c r="BB844" s="3"/>
      <c r="BI844" s="223"/>
    </row>
    <row r="845" ht="15.75" customHeight="1">
      <c r="AE845" s="1"/>
      <c r="AI845" s="2"/>
      <c r="BB845" s="3"/>
      <c r="BI845" s="223"/>
    </row>
    <row r="846" ht="15.75" customHeight="1">
      <c r="AE846" s="1"/>
      <c r="AI846" s="2"/>
      <c r="BB846" s="3"/>
      <c r="BI846" s="223"/>
    </row>
    <row r="847" ht="15.75" customHeight="1">
      <c r="AE847" s="1"/>
      <c r="AI847" s="2"/>
      <c r="BB847" s="3"/>
      <c r="BI847" s="223"/>
    </row>
    <row r="848" ht="15.75" customHeight="1">
      <c r="AE848" s="1"/>
      <c r="AI848" s="2"/>
      <c r="BB848" s="3"/>
      <c r="BI848" s="223"/>
    </row>
    <row r="849" ht="15.75" customHeight="1">
      <c r="AE849" s="1"/>
      <c r="AI849" s="2"/>
      <c r="BB849" s="3"/>
      <c r="BI849" s="223"/>
    </row>
    <row r="850" ht="15.75" customHeight="1">
      <c r="AE850" s="1"/>
      <c r="AI850" s="2"/>
      <c r="BB850" s="3"/>
      <c r="BI850" s="223"/>
    </row>
    <row r="851" ht="15.75" customHeight="1">
      <c r="AE851" s="1"/>
      <c r="AI851" s="2"/>
      <c r="BB851" s="3"/>
      <c r="BI851" s="223"/>
    </row>
    <row r="852" ht="15.75" customHeight="1">
      <c r="AE852" s="1"/>
      <c r="AI852" s="2"/>
      <c r="BB852" s="3"/>
      <c r="BI852" s="223"/>
    </row>
    <row r="853" ht="15.75" customHeight="1">
      <c r="AE853" s="1"/>
      <c r="AI853" s="2"/>
      <c r="BB853" s="3"/>
      <c r="BI853" s="223"/>
    </row>
    <row r="854" ht="15.75" customHeight="1">
      <c r="AE854" s="1"/>
      <c r="AI854" s="2"/>
      <c r="BB854" s="3"/>
      <c r="BI854" s="223"/>
    </row>
    <row r="855" ht="15.75" customHeight="1">
      <c r="AE855" s="1"/>
      <c r="AI855" s="2"/>
      <c r="BB855" s="3"/>
      <c r="BI855" s="223"/>
    </row>
    <row r="856" ht="15.75" customHeight="1">
      <c r="AE856" s="1"/>
      <c r="AI856" s="2"/>
      <c r="BB856" s="3"/>
      <c r="BI856" s="223"/>
    </row>
    <row r="857" ht="15.75" customHeight="1">
      <c r="AE857" s="1"/>
      <c r="AI857" s="2"/>
      <c r="BB857" s="3"/>
      <c r="BI857" s="223"/>
    </row>
    <row r="858" ht="15.75" customHeight="1">
      <c r="AE858" s="1"/>
      <c r="AI858" s="2"/>
      <c r="BB858" s="3"/>
      <c r="BI858" s="223"/>
    </row>
    <row r="859" ht="15.75" customHeight="1">
      <c r="AE859" s="1"/>
      <c r="AI859" s="2"/>
      <c r="BB859" s="3"/>
      <c r="BI859" s="223"/>
    </row>
    <row r="860" ht="15.75" customHeight="1">
      <c r="AE860" s="1"/>
      <c r="AI860" s="2"/>
      <c r="BB860" s="3"/>
      <c r="BI860" s="223"/>
    </row>
    <row r="861" ht="15.75" customHeight="1">
      <c r="AE861" s="1"/>
      <c r="AI861" s="2"/>
      <c r="BB861" s="3"/>
      <c r="BI861" s="223"/>
    </row>
    <row r="862" ht="15.75" customHeight="1">
      <c r="AE862" s="1"/>
      <c r="AI862" s="2"/>
      <c r="BB862" s="3"/>
      <c r="BI862" s="223"/>
    </row>
    <row r="863" ht="15.75" customHeight="1">
      <c r="AE863" s="1"/>
      <c r="AI863" s="2"/>
      <c r="BB863" s="3"/>
      <c r="BI863" s="223"/>
    </row>
    <row r="864" ht="15.75" customHeight="1">
      <c r="AE864" s="1"/>
      <c r="AI864" s="2"/>
      <c r="BB864" s="3"/>
      <c r="BI864" s="223"/>
    </row>
    <row r="865" ht="15.75" customHeight="1">
      <c r="AE865" s="1"/>
      <c r="AI865" s="2"/>
      <c r="BB865" s="3"/>
      <c r="BI865" s="223"/>
    </row>
    <row r="866" ht="15.75" customHeight="1">
      <c r="AE866" s="1"/>
      <c r="AI866" s="2"/>
      <c r="BB866" s="3"/>
      <c r="BI866" s="223"/>
    </row>
    <row r="867" ht="15.75" customHeight="1">
      <c r="AE867" s="1"/>
      <c r="AI867" s="2"/>
      <c r="BB867" s="3"/>
      <c r="BI867" s="223"/>
    </row>
    <row r="868" ht="15.75" customHeight="1">
      <c r="AE868" s="1"/>
      <c r="AI868" s="2"/>
      <c r="BB868" s="3"/>
      <c r="BI868" s="223"/>
    </row>
    <row r="869" ht="15.75" customHeight="1">
      <c r="AE869" s="1"/>
      <c r="AI869" s="2"/>
      <c r="BB869" s="3"/>
      <c r="BI869" s="223"/>
    </row>
    <row r="870" ht="15.75" customHeight="1">
      <c r="AE870" s="1"/>
      <c r="AI870" s="2"/>
      <c r="BB870" s="3"/>
      <c r="BI870" s="223"/>
    </row>
    <row r="871" ht="15.75" customHeight="1">
      <c r="AE871" s="1"/>
      <c r="AI871" s="2"/>
      <c r="BB871" s="3"/>
      <c r="BI871" s="223"/>
    </row>
    <row r="872" ht="15.75" customHeight="1">
      <c r="AE872" s="1"/>
      <c r="AI872" s="2"/>
      <c r="BB872" s="3"/>
      <c r="BI872" s="223"/>
    </row>
    <row r="873" ht="15.75" customHeight="1">
      <c r="AE873" s="1"/>
      <c r="AI873" s="2"/>
      <c r="BB873" s="3"/>
      <c r="BI873" s="223"/>
    </row>
    <row r="874" ht="15.75" customHeight="1">
      <c r="AE874" s="1"/>
      <c r="AI874" s="2"/>
      <c r="BB874" s="3"/>
      <c r="BI874" s="223"/>
    </row>
    <row r="875" ht="15.75" customHeight="1">
      <c r="AE875" s="1"/>
      <c r="AI875" s="2"/>
      <c r="BB875" s="3"/>
      <c r="BI875" s="223"/>
    </row>
    <row r="876" ht="15.75" customHeight="1">
      <c r="AE876" s="1"/>
      <c r="AI876" s="2"/>
      <c r="BB876" s="3"/>
      <c r="BI876" s="223"/>
    </row>
    <row r="877" ht="15.75" customHeight="1">
      <c r="AE877" s="1"/>
      <c r="AI877" s="2"/>
      <c r="BB877" s="3"/>
      <c r="BI877" s="223"/>
    </row>
    <row r="878" ht="15.75" customHeight="1">
      <c r="AE878" s="1"/>
      <c r="AI878" s="2"/>
      <c r="BB878" s="3"/>
      <c r="BI878" s="223"/>
    </row>
    <row r="879" ht="15.75" customHeight="1">
      <c r="AE879" s="1"/>
      <c r="AI879" s="2"/>
      <c r="BB879" s="3"/>
      <c r="BI879" s="223"/>
    </row>
    <row r="880" ht="15.75" customHeight="1">
      <c r="AE880" s="1"/>
      <c r="AI880" s="2"/>
      <c r="BB880" s="3"/>
      <c r="BI880" s="223"/>
    </row>
    <row r="881" ht="15.75" customHeight="1">
      <c r="AE881" s="1"/>
      <c r="AI881" s="2"/>
      <c r="BB881" s="3"/>
      <c r="BI881" s="223"/>
    </row>
    <row r="882" ht="15.75" customHeight="1">
      <c r="AE882" s="1"/>
      <c r="AI882" s="2"/>
      <c r="BB882" s="3"/>
      <c r="BI882" s="223"/>
    </row>
    <row r="883" ht="15.75" customHeight="1">
      <c r="AE883" s="1"/>
      <c r="AI883" s="2"/>
      <c r="BB883" s="3"/>
      <c r="BI883" s="223"/>
    </row>
    <row r="884" ht="15.75" customHeight="1">
      <c r="AE884" s="1"/>
      <c r="AI884" s="2"/>
      <c r="BB884" s="3"/>
      <c r="BI884" s="223"/>
    </row>
    <row r="885" ht="15.75" customHeight="1">
      <c r="AE885" s="1"/>
      <c r="AI885" s="2"/>
      <c r="BB885" s="3"/>
      <c r="BI885" s="223"/>
    </row>
    <row r="886" ht="15.75" customHeight="1">
      <c r="AE886" s="1"/>
      <c r="AI886" s="2"/>
      <c r="BB886" s="3"/>
      <c r="BI886" s="223"/>
    </row>
    <row r="887" ht="15.75" customHeight="1">
      <c r="AE887" s="1"/>
      <c r="AI887" s="2"/>
      <c r="BB887" s="3"/>
      <c r="BI887" s="223"/>
    </row>
    <row r="888" ht="15.75" customHeight="1">
      <c r="AE888" s="1"/>
      <c r="AI888" s="2"/>
      <c r="BB888" s="3"/>
      <c r="BI888" s="223"/>
    </row>
    <row r="889" ht="15.75" customHeight="1">
      <c r="AE889" s="1"/>
      <c r="AI889" s="2"/>
      <c r="BB889" s="3"/>
      <c r="BI889" s="223"/>
    </row>
    <row r="890" ht="15.75" customHeight="1">
      <c r="AE890" s="1"/>
      <c r="AI890" s="2"/>
      <c r="BB890" s="3"/>
      <c r="BI890" s="223"/>
    </row>
    <row r="891" ht="15.75" customHeight="1">
      <c r="AE891" s="1"/>
      <c r="AI891" s="2"/>
      <c r="BB891" s="3"/>
      <c r="BI891" s="223"/>
    </row>
    <row r="892" ht="15.75" customHeight="1">
      <c r="AE892" s="1"/>
      <c r="AI892" s="2"/>
      <c r="BB892" s="3"/>
      <c r="BI892" s="223"/>
    </row>
    <row r="893" ht="15.75" customHeight="1">
      <c r="AE893" s="1"/>
      <c r="AI893" s="2"/>
      <c r="BB893" s="3"/>
      <c r="BI893" s="223"/>
    </row>
    <row r="894" ht="15.75" customHeight="1">
      <c r="AE894" s="1"/>
      <c r="AI894" s="2"/>
      <c r="BB894" s="3"/>
      <c r="BI894" s="223"/>
    </row>
    <row r="895" ht="15.75" customHeight="1">
      <c r="AE895" s="1"/>
      <c r="AI895" s="2"/>
      <c r="BB895" s="3"/>
      <c r="BI895" s="223"/>
    </row>
    <row r="896" ht="15.75" customHeight="1">
      <c r="AE896" s="1"/>
      <c r="AI896" s="2"/>
      <c r="BB896" s="3"/>
      <c r="BI896" s="223"/>
    </row>
    <row r="897" ht="15.75" customHeight="1">
      <c r="AE897" s="1"/>
      <c r="AI897" s="2"/>
      <c r="BB897" s="3"/>
      <c r="BI897" s="223"/>
    </row>
    <row r="898" ht="15.75" customHeight="1">
      <c r="AE898" s="1"/>
      <c r="AI898" s="2"/>
      <c r="BB898" s="3"/>
      <c r="BI898" s="223"/>
    </row>
    <row r="899" ht="15.75" customHeight="1">
      <c r="AE899" s="1"/>
      <c r="AI899" s="2"/>
      <c r="BB899" s="3"/>
      <c r="BI899" s="223"/>
    </row>
    <row r="900" ht="15.75" customHeight="1">
      <c r="AE900" s="1"/>
      <c r="AI900" s="2"/>
      <c r="BB900" s="3"/>
      <c r="BI900" s="223"/>
    </row>
    <row r="901" ht="15.75" customHeight="1">
      <c r="AE901" s="1"/>
      <c r="AI901" s="2"/>
      <c r="BB901" s="3"/>
      <c r="BI901" s="223"/>
    </row>
    <row r="902" ht="15.75" customHeight="1">
      <c r="AE902" s="1"/>
      <c r="AI902" s="2"/>
      <c r="BB902" s="3"/>
      <c r="BI902" s="223"/>
    </row>
    <row r="903" ht="15.75" customHeight="1">
      <c r="AE903" s="1"/>
      <c r="AI903" s="2"/>
      <c r="BB903" s="3"/>
      <c r="BI903" s="223"/>
    </row>
    <row r="904" ht="15.75" customHeight="1">
      <c r="AE904" s="1"/>
      <c r="AI904" s="2"/>
      <c r="BB904" s="3"/>
      <c r="BI904" s="223"/>
    </row>
    <row r="905" ht="15.75" customHeight="1">
      <c r="AE905" s="1"/>
      <c r="AI905" s="2"/>
      <c r="BB905" s="3"/>
      <c r="BI905" s="223"/>
    </row>
    <row r="906" ht="15.75" customHeight="1">
      <c r="AE906" s="1"/>
      <c r="AI906" s="2"/>
      <c r="BB906" s="3"/>
      <c r="BI906" s="223"/>
    </row>
    <row r="907" ht="15.75" customHeight="1">
      <c r="AE907" s="1"/>
      <c r="AI907" s="2"/>
      <c r="BB907" s="3"/>
      <c r="BI907" s="223"/>
    </row>
    <row r="908" ht="15.75" customHeight="1">
      <c r="AE908" s="1"/>
      <c r="AI908" s="2"/>
      <c r="BB908" s="3"/>
      <c r="BI908" s="223"/>
    </row>
    <row r="909" ht="15.75" customHeight="1">
      <c r="AE909" s="1"/>
      <c r="AI909" s="2"/>
      <c r="BB909" s="3"/>
      <c r="BI909" s="223"/>
    </row>
    <row r="910" ht="15.75" customHeight="1">
      <c r="AE910" s="1"/>
      <c r="AI910" s="2"/>
      <c r="BB910" s="3"/>
      <c r="BI910" s="223"/>
    </row>
    <row r="911" ht="15.75" customHeight="1">
      <c r="AE911" s="1"/>
      <c r="AI911" s="2"/>
      <c r="BB911" s="3"/>
      <c r="BI911" s="223"/>
    </row>
    <row r="912" ht="15.75" customHeight="1">
      <c r="AE912" s="1"/>
      <c r="AI912" s="2"/>
      <c r="BB912" s="3"/>
      <c r="BI912" s="223"/>
    </row>
    <row r="913" ht="15.75" customHeight="1">
      <c r="AE913" s="1"/>
      <c r="AI913" s="2"/>
      <c r="BB913" s="3"/>
      <c r="BI913" s="223"/>
    </row>
    <row r="914" ht="15.75" customHeight="1">
      <c r="AE914" s="1"/>
      <c r="AI914" s="2"/>
      <c r="BB914" s="3"/>
      <c r="BI914" s="223"/>
    </row>
    <row r="915" ht="15.75" customHeight="1">
      <c r="AE915" s="1"/>
      <c r="AI915" s="2"/>
      <c r="BB915" s="3"/>
      <c r="BI915" s="223"/>
    </row>
    <row r="916" ht="15.75" customHeight="1">
      <c r="AE916" s="1"/>
      <c r="AI916" s="2"/>
      <c r="BB916" s="3"/>
      <c r="BI916" s="223"/>
    </row>
    <row r="917" ht="15.75" customHeight="1">
      <c r="AE917" s="1"/>
      <c r="AI917" s="2"/>
      <c r="BB917" s="3"/>
      <c r="BI917" s="223"/>
    </row>
    <row r="918" ht="15.75" customHeight="1">
      <c r="AE918" s="1"/>
      <c r="AI918" s="2"/>
      <c r="BB918" s="3"/>
      <c r="BI918" s="223"/>
    </row>
    <row r="919" ht="15.75" customHeight="1">
      <c r="AE919" s="1"/>
      <c r="AI919" s="2"/>
      <c r="BB919" s="3"/>
      <c r="BI919" s="223"/>
    </row>
    <row r="920" ht="15.75" customHeight="1">
      <c r="AE920" s="1"/>
      <c r="AI920" s="2"/>
      <c r="BB920" s="3"/>
      <c r="BI920" s="223"/>
    </row>
    <row r="921" ht="15.75" customHeight="1">
      <c r="AE921" s="1"/>
      <c r="AI921" s="2"/>
      <c r="BB921" s="3"/>
      <c r="BI921" s="223"/>
    </row>
    <row r="922" ht="15.75" customHeight="1">
      <c r="AE922" s="1"/>
      <c r="AI922" s="2"/>
      <c r="BB922" s="3"/>
      <c r="BI922" s="223"/>
    </row>
    <row r="923" ht="15.75" customHeight="1">
      <c r="AE923" s="1"/>
      <c r="AI923" s="2"/>
      <c r="BB923" s="3"/>
      <c r="BI923" s="223"/>
    </row>
    <row r="924" ht="15.75" customHeight="1">
      <c r="AE924" s="1"/>
      <c r="AI924" s="2"/>
      <c r="BB924" s="3"/>
      <c r="BI924" s="223"/>
    </row>
    <row r="925" ht="15.75" customHeight="1">
      <c r="AE925" s="1"/>
      <c r="AI925" s="2"/>
      <c r="BB925" s="3"/>
      <c r="BI925" s="223"/>
    </row>
    <row r="926" ht="15.75" customHeight="1">
      <c r="AE926" s="1"/>
      <c r="AI926" s="2"/>
      <c r="BB926" s="3"/>
      <c r="BI926" s="223"/>
    </row>
    <row r="927" ht="15.75" customHeight="1">
      <c r="AE927" s="1"/>
      <c r="AI927" s="2"/>
      <c r="BB927" s="3"/>
      <c r="BI927" s="223"/>
    </row>
    <row r="928" ht="15.75" customHeight="1">
      <c r="AE928" s="1"/>
      <c r="AI928" s="2"/>
      <c r="BB928" s="3"/>
      <c r="BI928" s="223"/>
    </row>
    <row r="929" ht="15.75" customHeight="1">
      <c r="AE929" s="1"/>
      <c r="AI929" s="2"/>
      <c r="BB929" s="3"/>
      <c r="BI929" s="223"/>
    </row>
    <row r="930" ht="15.75" customHeight="1">
      <c r="AE930" s="1"/>
      <c r="AI930" s="2"/>
      <c r="BB930" s="3"/>
      <c r="BI930" s="223"/>
    </row>
    <row r="931" ht="15.75" customHeight="1">
      <c r="AE931" s="1"/>
      <c r="AI931" s="2"/>
      <c r="BB931" s="3"/>
      <c r="BI931" s="223"/>
    </row>
    <row r="932" ht="15.75" customHeight="1">
      <c r="AE932" s="1"/>
      <c r="AI932" s="2"/>
      <c r="BB932" s="3"/>
      <c r="BI932" s="223"/>
    </row>
    <row r="933" ht="15.75" customHeight="1">
      <c r="AE933" s="1"/>
      <c r="AI933" s="2"/>
      <c r="BB933" s="3"/>
      <c r="BI933" s="223"/>
    </row>
    <row r="934" ht="15.75" customHeight="1">
      <c r="AE934" s="1"/>
      <c r="AI934" s="2"/>
      <c r="BB934" s="3"/>
      <c r="BI934" s="223"/>
    </row>
    <row r="935" ht="15.75" customHeight="1">
      <c r="AE935" s="1"/>
      <c r="AI935" s="2"/>
      <c r="BB935" s="3"/>
      <c r="BI935" s="223"/>
    </row>
    <row r="936" ht="15.75" customHeight="1">
      <c r="AE936" s="1"/>
      <c r="AI936" s="2"/>
      <c r="BB936" s="3"/>
      <c r="BI936" s="223"/>
    </row>
    <row r="937" ht="15.75" customHeight="1">
      <c r="AE937" s="1"/>
      <c r="AI937" s="2"/>
      <c r="BB937" s="3"/>
      <c r="BI937" s="223"/>
    </row>
    <row r="938" ht="15.75" customHeight="1">
      <c r="AE938" s="1"/>
      <c r="AI938" s="2"/>
      <c r="BB938" s="3"/>
      <c r="BI938" s="223"/>
    </row>
    <row r="939" ht="15.75" customHeight="1">
      <c r="AE939" s="1"/>
      <c r="AI939" s="2"/>
      <c r="BB939" s="3"/>
      <c r="BI939" s="223"/>
    </row>
    <row r="940" ht="15.75" customHeight="1">
      <c r="AE940" s="1"/>
      <c r="AI940" s="2"/>
      <c r="BB940" s="3"/>
      <c r="BI940" s="223"/>
    </row>
    <row r="941" ht="15.75" customHeight="1">
      <c r="AE941" s="1"/>
      <c r="AI941" s="2"/>
      <c r="BB941" s="3"/>
      <c r="BI941" s="223"/>
    </row>
    <row r="942" ht="15.75" customHeight="1">
      <c r="AE942" s="1"/>
      <c r="AI942" s="2"/>
      <c r="BB942" s="3"/>
      <c r="BI942" s="223"/>
    </row>
    <row r="943" ht="15.75" customHeight="1">
      <c r="AE943" s="1"/>
      <c r="AI943" s="2"/>
      <c r="BB943" s="3"/>
      <c r="BI943" s="223"/>
    </row>
    <row r="944" ht="15.75" customHeight="1">
      <c r="AE944" s="1"/>
      <c r="AI944" s="2"/>
      <c r="BB944" s="3"/>
      <c r="BI944" s="223"/>
    </row>
    <row r="945" ht="15.75" customHeight="1">
      <c r="AE945" s="1"/>
      <c r="AI945" s="2"/>
      <c r="BB945" s="3"/>
      <c r="BI945" s="223"/>
    </row>
    <row r="946" ht="15.75" customHeight="1">
      <c r="AE946" s="1"/>
      <c r="AI946" s="2"/>
      <c r="BB946" s="3"/>
      <c r="BI946" s="223"/>
    </row>
    <row r="947" ht="15.75" customHeight="1">
      <c r="AE947" s="1"/>
      <c r="AI947" s="2"/>
      <c r="BB947" s="3"/>
      <c r="BI947" s="223"/>
    </row>
    <row r="948" ht="15.75" customHeight="1">
      <c r="AE948" s="1"/>
      <c r="AI948" s="2"/>
      <c r="BB948" s="3"/>
      <c r="BI948" s="223"/>
    </row>
    <row r="949" ht="15.75" customHeight="1">
      <c r="AE949" s="1"/>
      <c r="AI949" s="2"/>
      <c r="BB949" s="3"/>
      <c r="BI949" s="223"/>
    </row>
    <row r="950" ht="15.75" customHeight="1">
      <c r="AE950" s="1"/>
      <c r="AI950" s="2"/>
      <c r="BB950" s="3"/>
      <c r="BI950" s="223"/>
    </row>
    <row r="951" ht="15.75" customHeight="1">
      <c r="AE951" s="1"/>
      <c r="AI951" s="2"/>
      <c r="BB951" s="3"/>
      <c r="BI951" s="223"/>
    </row>
    <row r="952" ht="15.75" customHeight="1">
      <c r="AE952" s="1"/>
      <c r="AI952" s="2"/>
      <c r="BB952" s="3"/>
      <c r="BI952" s="223"/>
    </row>
    <row r="953" ht="15.75" customHeight="1">
      <c r="AE953" s="1"/>
      <c r="AI953" s="2"/>
      <c r="BB953" s="3"/>
      <c r="BI953" s="223"/>
    </row>
    <row r="954" ht="15.75" customHeight="1">
      <c r="AE954" s="1"/>
      <c r="AI954" s="2"/>
      <c r="BB954" s="3"/>
      <c r="BI954" s="223"/>
    </row>
    <row r="955" ht="15.75" customHeight="1">
      <c r="AE955" s="1"/>
      <c r="AI955" s="2"/>
      <c r="BB955" s="3"/>
      <c r="BI955" s="223"/>
    </row>
    <row r="956" ht="15.75" customHeight="1">
      <c r="AE956" s="1"/>
      <c r="AI956" s="2"/>
      <c r="BB956" s="3"/>
      <c r="BI956" s="223"/>
    </row>
    <row r="957" ht="15.75" customHeight="1">
      <c r="AE957" s="1"/>
      <c r="AI957" s="2"/>
      <c r="BB957" s="3"/>
      <c r="BI957" s="223"/>
    </row>
    <row r="958" ht="15.75" customHeight="1">
      <c r="AE958" s="1"/>
      <c r="AI958" s="2"/>
      <c r="BB958" s="3"/>
      <c r="BI958" s="223"/>
    </row>
    <row r="959" ht="15.75" customHeight="1">
      <c r="AE959" s="1"/>
      <c r="AI959" s="2"/>
      <c r="BB959" s="3"/>
      <c r="BI959" s="223"/>
    </row>
    <row r="960" ht="15.75" customHeight="1">
      <c r="AE960" s="1"/>
      <c r="AI960" s="2"/>
      <c r="BB960" s="3"/>
      <c r="BI960" s="223"/>
    </row>
    <row r="961" ht="15.75" customHeight="1">
      <c r="AE961" s="1"/>
      <c r="AI961" s="2"/>
      <c r="BB961" s="3"/>
      <c r="BI961" s="223"/>
    </row>
    <row r="962" ht="15.75" customHeight="1">
      <c r="AE962" s="1"/>
      <c r="AI962" s="2"/>
      <c r="BB962" s="3"/>
      <c r="BI962" s="223"/>
    </row>
    <row r="963" ht="15.75" customHeight="1">
      <c r="AE963" s="1"/>
      <c r="AI963" s="2"/>
      <c r="BB963" s="3"/>
      <c r="BI963" s="223"/>
    </row>
    <row r="964" ht="15.75" customHeight="1">
      <c r="AE964" s="1"/>
      <c r="AI964" s="2"/>
      <c r="BB964" s="3"/>
      <c r="BI964" s="223"/>
    </row>
    <row r="965" ht="15.75" customHeight="1">
      <c r="AE965" s="1"/>
      <c r="AI965" s="2"/>
      <c r="BB965" s="3"/>
      <c r="BI965" s="223"/>
    </row>
    <row r="966" ht="15.75" customHeight="1">
      <c r="AE966" s="1"/>
      <c r="AI966" s="2"/>
      <c r="BB966" s="3"/>
      <c r="BI966" s="223"/>
    </row>
    <row r="967" ht="15.75" customHeight="1">
      <c r="AE967" s="1"/>
      <c r="AI967" s="2"/>
      <c r="BB967" s="3"/>
      <c r="BI967" s="223"/>
    </row>
    <row r="968" ht="15.75" customHeight="1">
      <c r="AE968" s="1"/>
      <c r="AI968" s="2"/>
      <c r="BB968" s="3"/>
      <c r="BI968" s="223"/>
    </row>
    <row r="969" ht="15.75" customHeight="1">
      <c r="AE969" s="1"/>
      <c r="AI969" s="2"/>
      <c r="BB969" s="3"/>
      <c r="BI969" s="223"/>
    </row>
    <row r="970" ht="15.75" customHeight="1">
      <c r="AE970" s="1"/>
      <c r="AI970" s="2"/>
      <c r="BB970" s="3"/>
      <c r="BI970" s="223"/>
    </row>
    <row r="971" ht="15.75" customHeight="1">
      <c r="AE971" s="1"/>
      <c r="AI971" s="2"/>
      <c r="BB971" s="3"/>
      <c r="BI971" s="223"/>
    </row>
    <row r="972" ht="15.75" customHeight="1">
      <c r="AE972" s="1"/>
      <c r="AI972" s="2"/>
      <c r="BB972" s="3"/>
      <c r="BI972" s="223"/>
    </row>
    <row r="973" ht="15.75" customHeight="1">
      <c r="AE973" s="1"/>
      <c r="AI973" s="2"/>
      <c r="BB973" s="3"/>
      <c r="BI973" s="223"/>
    </row>
    <row r="974" ht="15.75" customHeight="1">
      <c r="AE974" s="1"/>
      <c r="AI974" s="2"/>
      <c r="BB974" s="3"/>
      <c r="BI974" s="223"/>
    </row>
    <row r="975" ht="15.75" customHeight="1">
      <c r="AE975" s="1"/>
      <c r="AI975" s="2"/>
      <c r="BB975" s="3"/>
      <c r="BI975" s="223"/>
    </row>
    <row r="976" ht="15.75" customHeight="1">
      <c r="AE976" s="1"/>
      <c r="AI976" s="2"/>
      <c r="BB976" s="3"/>
      <c r="BI976" s="223"/>
    </row>
    <row r="977" ht="15.75" customHeight="1">
      <c r="AE977" s="1"/>
      <c r="AI977" s="2"/>
      <c r="BB977" s="3"/>
      <c r="BI977" s="223"/>
    </row>
    <row r="978" ht="15.75" customHeight="1">
      <c r="AE978" s="1"/>
      <c r="AI978" s="2"/>
      <c r="BB978" s="3"/>
      <c r="BI978" s="223"/>
    </row>
    <row r="979" ht="15.75" customHeight="1">
      <c r="AE979" s="1"/>
      <c r="AI979" s="2"/>
      <c r="BB979" s="3"/>
      <c r="BI979" s="223"/>
    </row>
    <row r="980" ht="15.75" customHeight="1">
      <c r="AE980" s="1"/>
      <c r="AI980" s="2"/>
      <c r="BB980" s="3"/>
      <c r="BI980" s="223"/>
    </row>
    <row r="981" ht="15.75" customHeight="1">
      <c r="AE981" s="1"/>
      <c r="AI981" s="2"/>
      <c r="BB981" s="3"/>
      <c r="BI981" s="223"/>
    </row>
    <row r="982" ht="15.75" customHeight="1">
      <c r="AE982" s="1"/>
      <c r="AI982" s="2"/>
      <c r="BB982" s="3"/>
      <c r="BI982" s="223"/>
    </row>
    <row r="983" ht="15.75" customHeight="1">
      <c r="AE983" s="1"/>
      <c r="AI983" s="2"/>
      <c r="BB983" s="3"/>
      <c r="BI983" s="223"/>
    </row>
    <row r="984" ht="15.75" customHeight="1">
      <c r="AE984" s="1"/>
      <c r="AI984" s="2"/>
      <c r="BB984" s="3"/>
      <c r="BI984" s="223"/>
    </row>
    <row r="985" ht="15.75" customHeight="1">
      <c r="AE985" s="1"/>
      <c r="AI985" s="2"/>
      <c r="BB985" s="3"/>
      <c r="BI985" s="223"/>
    </row>
    <row r="986" ht="15.75" customHeight="1">
      <c r="AE986" s="1"/>
      <c r="AI986" s="2"/>
      <c r="BB986" s="3"/>
      <c r="BI986" s="223"/>
    </row>
    <row r="987" ht="15.75" customHeight="1">
      <c r="AE987" s="1"/>
      <c r="AI987" s="2"/>
      <c r="BB987" s="3"/>
      <c r="BI987" s="223"/>
    </row>
    <row r="988" ht="15.75" customHeight="1">
      <c r="AE988" s="1"/>
      <c r="AI988" s="2"/>
      <c r="BB988" s="3"/>
      <c r="BI988" s="223"/>
    </row>
    <row r="989" ht="15.75" customHeight="1">
      <c r="AE989" s="1"/>
      <c r="AI989" s="2"/>
      <c r="BB989" s="3"/>
      <c r="BI989" s="223"/>
    </row>
    <row r="990" ht="15.75" customHeight="1">
      <c r="AE990" s="1"/>
      <c r="AI990" s="2"/>
      <c r="BB990" s="3"/>
      <c r="BI990" s="223"/>
    </row>
    <row r="991" ht="15.75" customHeight="1">
      <c r="AE991" s="1"/>
      <c r="AI991" s="2"/>
      <c r="BB991" s="3"/>
      <c r="BI991" s="223"/>
    </row>
    <row r="992" ht="15.75" customHeight="1">
      <c r="AE992" s="1"/>
      <c r="AI992" s="2"/>
      <c r="BB992" s="3"/>
      <c r="BI992" s="223"/>
    </row>
    <row r="993" ht="15.75" customHeight="1">
      <c r="AE993" s="1"/>
      <c r="AI993" s="2"/>
      <c r="BB993" s="3"/>
      <c r="BI993" s="223"/>
    </row>
    <row r="994" ht="15.75" customHeight="1">
      <c r="AE994" s="1"/>
      <c r="AI994" s="2"/>
      <c r="BB994" s="3"/>
      <c r="BI994" s="223"/>
    </row>
    <row r="995" ht="15.75" customHeight="1">
      <c r="AE995" s="1"/>
      <c r="AI995" s="2"/>
      <c r="BB995" s="3"/>
      <c r="BI995" s="223"/>
    </row>
    <row r="996" ht="15.75" customHeight="1">
      <c r="AE996" s="1"/>
      <c r="AI996" s="2"/>
      <c r="BB996" s="3"/>
      <c r="BI996" s="223"/>
    </row>
    <row r="997" ht="15.75" customHeight="1">
      <c r="AE997" s="1"/>
      <c r="AI997" s="2"/>
      <c r="BB997" s="3"/>
      <c r="BI997" s="223"/>
    </row>
    <row r="998" ht="15.75" customHeight="1">
      <c r="AE998" s="1"/>
      <c r="AI998" s="2"/>
      <c r="BB998" s="3"/>
      <c r="BI998" s="223"/>
    </row>
    <row r="999" ht="15.75" customHeight="1">
      <c r="AE999" s="1"/>
      <c r="AI999" s="2"/>
      <c r="BB999" s="3"/>
      <c r="BI999" s="223"/>
    </row>
    <row r="1000" ht="15.75" customHeight="1">
      <c r="AE1000" s="1"/>
      <c r="AI1000" s="2"/>
      <c r="BB1000" s="3"/>
      <c r="BI1000" s="223"/>
    </row>
    <row r="1001" ht="15.75" customHeight="1">
      <c r="AE1001" s="1"/>
      <c r="AI1001" s="2"/>
      <c r="BB1001" s="3"/>
      <c r="BI1001" s="223"/>
    </row>
    <row r="1002" ht="15.75" customHeight="1">
      <c r="AE1002" s="1"/>
      <c r="AI1002" s="2"/>
      <c r="BB1002" s="3"/>
      <c r="BI1002" s="223"/>
    </row>
    <row r="1003" ht="15.75" customHeight="1">
      <c r="AE1003" s="1"/>
      <c r="AI1003" s="2"/>
      <c r="BB1003" s="3"/>
      <c r="BI1003" s="223"/>
    </row>
    <row r="1004" ht="15.75" customHeight="1">
      <c r="AE1004" s="1"/>
      <c r="AI1004" s="2"/>
      <c r="BB1004" s="3"/>
      <c r="BI1004" s="223"/>
    </row>
    <row r="1005" ht="15.75" customHeight="1">
      <c r="AE1005" s="1"/>
      <c r="AI1005" s="2"/>
      <c r="BB1005" s="3"/>
      <c r="BI1005" s="223"/>
    </row>
    <row r="1006" ht="15.75" customHeight="1">
      <c r="AE1006" s="1"/>
      <c r="AI1006" s="2"/>
      <c r="BB1006" s="3"/>
      <c r="BI1006" s="223"/>
    </row>
    <row r="1007" ht="15.75" customHeight="1">
      <c r="AE1007" s="1"/>
      <c r="AI1007" s="2"/>
      <c r="BB1007" s="3"/>
      <c r="BI1007" s="223"/>
    </row>
    <row r="1008" ht="15.75" customHeight="1">
      <c r="AE1008" s="1"/>
      <c r="AI1008" s="2"/>
      <c r="BB1008" s="3"/>
      <c r="BI1008" s="223"/>
    </row>
    <row r="1009" ht="15.75" customHeight="1">
      <c r="AE1009" s="1"/>
      <c r="AI1009" s="2"/>
      <c r="BB1009" s="3"/>
      <c r="BI1009" s="223"/>
    </row>
    <row r="1010" ht="15.75" customHeight="1">
      <c r="AE1010" s="1"/>
      <c r="AI1010" s="2"/>
      <c r="BB1010" s="3"/>
      <c r="BI1010" s="223"/>
    </row>
    <row r="1011" ht="15.75" customHeight="1">
      <c r="AE1011" s="1"/>
      <c r="AI1011" s="2"/>
      <c r="BB1011" s="3"/>
      <c r="BI1011" s="223"/>
    </row>
    <row r="1012" ht="15.75" customHeight="1">
      <c r="AE1012" s="1"/>
      <c r="AI1012" s="2"/>
      <c r="BB1012" s="3"/>
      <c r="BI1012" s="223"/>
    </row>
    <row r="1013" ht="15.75" customHeight="1">
      <c r="AE1013" s="1"/>
      <c r="AI1013" s="2"/>
      <c r="BB1013" s="3"/>
      <c r="BI1013" s="223"/>
    </row>
    <row r="1014" ht="15.75" customHeight="1">
      <c r="AE1014" s="1"/>
      <c r="AI1014" s="2"/>
      <c r="BB1014" s="3"/>
      <c r="BI1014" s="223"/>
    </row>
    <row r="1015" ht="15.75" customHeight="1">
      <c r="AE1015" s="1"/>
      <c r="AI1015" s="2"/>
      <c r="BB1015" s="3"/>
      <c r="BI1015" s="223"/>
    </row>
    <row r="1016" ht="15.75" customHeight="1">
      <c r="AE1016" s="1"/>
      <c r="AI1016" s="2"/>
      <c r="BB1016" s="3"/>
      <c r="BI1016" s="223"/>
    </row>
    <row r="1017" ht="15.75" customHeight="1">
      <c r="AE1017" s="1"/>
      <c r="AI1017" s="2"/>
      <c r="BB1017" s="3"/>
      <c r="BI1017" s="223"/>
    </row>
    <row r="1018" ht="15.75" customHeight="1">
      <c r="AE1018" s="1"/>
      <c r="AI1018" s="2"/>
      <c r="BB1018" s="3"/>
      <c r="BI1018" s="223"/>
    </row>
    <row r="1019" ht="15.75" customHeight="1">
      <c r="AE1019" s="1"/>
      <c r="AI1019" s="2"/>
      <c r="BB1019" s="3"/>
      <c r="BI1019" s="223"/>
    </row>
    <row r="1020" ht="15.75" customHeight="1">
      <c r="AE1020" s="1"/>
      <c r="AI1020" s="2"/>
      <c r="BB1020" s="3"/>
      <c r="BI1020" s="223"/>
    </row>
    <row r="1021" ht="15.75" customHeight="1">
      <c r="AE1021" s="1"/>
      <c r="AI1021" s="2"/>
      <c r="BB1021" s="3"/>
      <c r="BI1021" s="223"/>
    </row>
    <row r="1022" ht="15.75" customHeight="1">
      <c r="AE1022" s="1"/>
      <c r="AI1022" s="2"/>
      <c r="BB1022" s="3"/>
      <c r="BI1022" s="223"/>
    </row>
    <row r="1023" ht="15.75" customHeight="1">
      <c r="AE1023" s="1"/>
      <c r="AI1023" s="2"/>
      <c r="BB1023" s="3"/>
      <c r="BI1023" s="223"/>
    </row>
    <row r="1024" ht="15.75" customHeight="1">
      <c r="AE1024" s="1"/>
      <c r="AI1024" s="2"/>
      <c r="BB1024" s="3"/>
      <c r="BI1024" s="223"/>
    </row>
    <row r="1025" ht="15.75" customHeight="1">
      <c r="AE1025" s="1"/>
      <c r="AI1025" s="2"/>
      <c r="BB1025" s="3"/>
      <c r="BI1025" s="223"/>
    </row>
    <row r="1026" ht="15.75" customHeight="1">
      <c r="AE1026" s="1"/>
      <c r="AI1026" s="2"/>
      <c r="BB1026" s="3"/>
      <c r="BI1026" s="223"/>
    </row>
    <row r="1027" ht="15.75" customHeight="1">
      <c r="AE1027" s="1"/>
      <c r="AI1027" s="2"/>
      <c r="BB1027" s="3"/>
      <c r="BI1027" s="223"/>
    </row>
    <row r="1028" ht="15.75" customHeight="1">
      <c r="AE1028" s="1"/>
      <c r="AI1028" s="2"/>
      <c r="BB1028" s="3"/>
      <c r="BI1028" s="223"/>
    </row>
    <row r="1029" ht="15.75" customHeight="1">
      <c r="AE1029" s="1"/>
      <c r="AI1029" s="2"/>
      <c r="BB1029" s="3"/>
      <c r="BI1029" s="223"/>
    </row>
    <row r="1030" ht="15.75" customHeight="1">
      <c r="AE1030" s="1"/>
      <c r="AI1030" s="2"/>
      <c r="BB1030" s="3"/>
      <c r="BI1030" s="223"/>
    </row>
    <row r="1031" ht="15.75" customHeight="1">
      <c r="AE1031" s="1"/>
      <c r="AI1031" s="2"/>
      <c r="BB1031" s="3"/>
      <c r="BI1031" s="223"/>
    </row>
  </sheetData>
  <dataValidations>
    <dataValidation type="list" allowBlank="1" showErrorMessage="1" sqref="AA3:AA92 AA94:AA96 AA98:AA114 AA118:AA120">
      <formula1>PLANTILLA!$A$29:$A$34</formula1>
    </dataValidation>
    <dataValidation type="list" allowBlank="1" showErrorMessage="1" sqref="M3:M4">
      <formula1>PLANTILLA!$A$2:$A$11</formula1>
    </dataValidation>
    <dataValidation type="list" allowBlank="1" showErrorMessage="1" sqref="AH3:AH92 AH94:AH114 AH118:AH120">
      <formula1>PLANTILLA!$D$2:$D$4</formula1>
    </dataValidation>
    <dataValidation type="list" allowBlank="1" showErrorMessage="1" sqref="J3:J92 J94:J114 J118:J120">
      <formula1>PLANTILLA!$A$13:$A$22</formula1>
    </dataValidation>
    <dataValidation type="list" allowBlank="1" showErrorMessage="1" sqref="X3:X92 X94:X114 X118:X120">
      <formula1>PLANTILLA!$D$2:$D$5</formula1>
    </dataValidation>
    <dataValidation type="list" allowBlank="1" showErrorMessage="1" sqref="K3:K92 K94:K114 K118:K120">
      <formula1>PLANTILLA!$D$13:$D$23</formula1>
    </dataValidation>
    <dataValidation type="list" allowBlank="1" showErrorMessage="1" sqref="M5:M92 M94:M98 M100:M107 M109:M114 M118:M120">
      <formula1>PLANTILLA!$A$2:$A$10</formula1>
    </dataValidation>
    <dataValidation type="list" allowBlank="1" showErrorMessage="1" sqref="BC58:BC59 BC62:BC63 BC65:BC70 BC72:BC76 BC78:BC81 BC85:BC92 BC94:BC96 BC98:BC99 BC106:BC108 BC111">
      <formula1>PLANTILLA!$A$74:$A$78</formula1>
    </dataValidation>
    <dataValidation type="list" allowBlank="1" showErrorMessage="1" sqref="W3:W92 W94:W114 W118:W120">
      <formula1>PLANTILLA!$A$25:$A$26</formula1>
    </dataValidation>
    <dataValidation type="list" allowBlank="1" showErrorMessage="1" sqref="AB3:AB92 AB94:AB96 AB98:AB114 AB118:AB120">
      <formula1>PLANTILLA!$A$37:$A$54</formula1>
    </dataValidation>
    <dataValidation type="list" allowBlank="1" showErrorMessage="1" sqref="BC3:BC57 BC60:BC61 BC64 BC71 BC77 BC82:BC84 BC97 BC100:BC105 BC109:BC110 BC112:BC114 BC118:BC120">
      <formula1>PLANTILLA!$A$74:$A$77</formula1>
    </dataValidation>
    <dataValidation type="list" allowBlank="1" showErrorMessage="1" sqref="AL3:AL92 AL94:AL114 AL118:AL120">
      <formula1>PLANTILLA!$A$56:$A$58</formula1>
    </dataValidation>
    <dataValidation type="list" allowBlank="1" showErrorMessage="1" sqref="R3:R92 R94:R96 R98:R114 R118:R119">
      <formula1>PLANTILLA!$A$61:$A$71</formula1>
    </dataValidation>
    <dataValidation type="list" allowBlank="1" showErrorMessage="1" sqref="AC3:AC92 AC94:AC96 AC98:AC114 AC118:AC120">
      <formula1>PLANTILLA!$D$29:$D$38</formula1>
    </dataValidation>
    <dataValidation type="list" allowBlank="1" showErrorMessage="1" sqref="AM3:AM92 AM94:AM114 AM118:AM120">
      <formula1>PLANTILLA!$D$39:$D$42</formula1>
    </dataValidation>
    <dataValidation type="list" allowBlank="1" showErrorMessage="1" sqref="AG3:AG92 AG94:AG114 AG118:AG120">
      <formula1>PLANTILLA!$D$8:$D$11</formula1>
    </dataValidation>
  </dataValidations>
  <hyperlinks>
    <hyperlink r:id="rId1" ref="BD3"/>
    <hyperlink r:id="rId2" ref="BD4"/>
    <hyperlink r:id="rId3" ref="BD5"/>
    <hyperlink r:id="rId4" ref="BD6"/>
    <hyperlink r:id="rId5" ref="BD7"/>
    <hyperlink r:id="rId6" ref="BD8"/>
    <hyperlink r:id="rId7" ref="BD9"/>
    <hyperlink r:id="rId8" ref="BD10"/>
    <hyperlink r:id="rId9" ref="BD11"/>
    <hyperlink r:id="rId10" ref="BD12"/>
    <hyperlink r:id="rId11" ref="BD13"/>
    <hyperlink r:id="rId12" ref="BD14"/>
    <hyperlink r:id="rId13" ref="BD15"/>
    <hyperlink r:id="rId14" ref="BD16"/>
    <hyperlink r:id="rId15" ref="BD17"/>
    <hyperlink r:id="rId16" ref="BD18"/>
    <hyperlink r:id="rId17" ref="BD19"/>
    <hyperlink r:id="rId18" ref="BD20"/>
    <hyperlink r:id="rId19" ref="BD21"/>
    <hyperlink r:id="rId20" ref="BD22"/>
    <hyperlink r:id="rId21" ref="BD23"/>
    <hyperlink r:id="rId22" ref="BD24"/>
    <hyperlink r:id="rId23" ref="BD25"/>
    <hyperlink r:id="rId24" ref="BD26"/>
    <hyperlink r:id="rId25" ref="BD27"/>
    <hyperlink r:id="rId26" ref="BD28"/>
    <hyperlink r:id="rId27" ref="BD29"/>
    <hyperlink r:id="rId28" ref="BD30"/>
    <hyperlink r:id="rId29" ref="BD31"/>
    <hyperlink r:id="rId30" ref="BD32"/>
    <hyperlink r:id="rId31" ref="BD33"/>
    <hyperlink r:id="rId32" ref="BD34"/>
    <hyperlink r:id="rId33" ref="BD35"/>
    <hyperlink r:id="rId34" ref="BD36"/>
    <hyperlink r:id="rId35" ref="BD37"/>
    <hyperlink r:id="rId36" ref="BD38"/>
    <hyperlink r:id="rId37" ref="BD39"/>
    <hyperlink r:id="rId38" ref="BD40"/>
    <hyperlink r:id="rId39" ref="BD41"/>
    <hyperlink r:id="rId40" ref="BD42"/>
    <hyperlink r:id="rId41" ref="BD43"/>
    <hyperlink r:id="rId42" ref="BD44"/>
    <hyperlink r:id="rId43" ref="BD45"/>
    <hyperlink r:id="rId44" ref="BD46"/>
    <hyperlink r:id="rId45" ref="BD47"/>
    <hyperlink r:id="rId46" ref="BD48"/>
    <hyperlink r:id="rId47" ref="BD49"/>
    <hyperlink r:id="rId48" ref="BD50"/>
    <hyperlink r:id="rId49" ref="BD51"/>
    <hyperlink r:id="rId50" ref="BD52"/>
    <hyperlink r:id="rId51" ref="BD53"/>
    <hyperlink r:id="rId52" ref="BD54"/>
    <hyperlink r:id="rId53" ref="BD55"/>
    <hyperlink r:id="rId54" ref="BD56"/>
    <hyperlink r:id="rId55" ref="BD57"/>
    <hyperlink r:id="rId56" ref="BD58"/>
    <hyperlink r:id="rId57" ref="BD59"/>
    <hyperlink r:id="rId58" ref="BD60"/>
    <hyperlink r:id="rId59" ref="BD61"/>
    <hyperlink r:id="rId60" ref="BD62"/>
    <hyperlink r:id="rId61" ref="BD63"/>
    <hyperlink r:id="rId62" ref="BD64"/>
    <hyperlink r:id="rId63" ref="BD65"/>
    <hyperlink r:id="rId64" ref="BD66"/>
    <hyperlink r:id="rId65" ref="BD67"/>
    <hyperlink r:id="rId66" ref="BD68"/>
    <hyperlink r:id="rId67" ref="BD69"/>
    <hyperlink r:id="rId68" ref="BD70"/>
    <hyperlink r:id="rId69" ref="BD71"/>
    <hyperlink r:id="rId70" ref="BD72"/>
    <hyperlink r:id="rId71" ref="BD73"/>
    <hyperlink r:id="rId72" ref="BD74"/>
    <hyperlink r:id="rId73" ref="BD75"/>
    <hyperlink r:id="rId74" ref="BD76"/>
    <hyperlink r:id="rId75" ref="BD77"/>
    <hyperlink r:id="rId76" ref="BD78"/>
    <hyperlink r:id="rId77" ref="BD79"/>
    <hyperlink r:id="rId78" ref="BD80"/>
    <hyperlink r:id="rId79" ref="BD81"/>
    <hyperlink r:id="rId80" ref="BD82"/>
    <hyperlink r:id="rId81" ref="BD83"/>
    <hyperlink r:id="rId82" ref="BD84"/>
    <hyperlink r:id="rId83" ref="BD85"/>
    <hyperlink r:id="rId84" ref="BD86"/>
    <hyperlink r:id="rId85" ref="BD87"/>
    <hyperlink r:id="rId86" ref="BD88"/>
    <hyperlink r:id="rId87" ref="BD89"/>
    <hyperlink r:id="rId88" ref="BD90"/>
    <hyperlink r:id="rId89" ref="BD91"/>
    <hyperlink r:id="rId90" ref="BD92"/>
    <hyperlink r:id="rId91" ref="BD94"/>
    <hyperlink r:id="rId92" ref="BD96"/>
    <hyperlink r:id="rId93" ref="BD97"/>
    <hyperlink r:id="rId94" ref="BD99"/>
    <hyperlink r:id="rId95" ref="BD100"/>
    <hyperlink r:id="rId96" ref="BD102"/>
    <hyperlink r:id="rId97" ref="BD103"/>
    <hyperlink r:id="rId98" ref="BD104"/>
    <hyperlink r:id="rId99" ref="BD105"/>
    <hyperlink r:id="rId100" ref="BD107"/>
    <hyperlink r:id="rId101" ref="BD108"/>
    <hyperlink r:id="rId102" ref="BD109"/>
    <hyperlink r:id="rId103" ref="BD110"/>
    <hyperlink r:id="rId104" ref="BD111"/>
    <hyperlink r:id="rId105" ref="BD112"/>
    <hyperlink r:id="rId106" ref="BD113"/>
    <hyperlink r:id="rId107" ref="BD114"/>
    <hyperlink r:id="rId108" ref="BD118"/>
    <hyperlink r:id="rId109" ref="BD119"/>
    <hyperlink r:id="rId110" ref="BD120"/>
  </hyperlinks>
  <printOptions/>
  <pageMargins bottom="0.75" footer="0.0" header="0.0" left="0.7" right="0.7" top="0.75"/>
  <pageSetup orientation="portrait"/>
  <drawing r:id="rId11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14"/>
    <col customWidth="1" min="2" max="2" width="23.0"/>
    <col customWidth="1" min="4" max="4" width="26.43"/>
    <col customWidth="1" min="5" max="5" width="11.14"/>
    <col customWidth="1" min="6" max="6" width="33.43"/>
    <col customWidth="1" min="9" max="9" width="19.29"/>
    <col customWidth="1" min="10" max="10" width="22.71"/>
    <col customWidth="1" min="11" max="11" width="19.43"/>
    <col customWidth="1" min="13" max="13" width="18.0"/>
    <col customWidth="1" min="17" max="17" width="28.71"/>
    <col customWidth="1" min="18" max="18" width="26.86"/>
    <col customWidth="1" min="36" max="36" width="27.29"/>
    <col customWidth="1" min="51" max="51" width="16.57"/>
    <col customWidth="1" min="62" max="62" width="18.71"/>
  </cols>
  <sheetData>
    <row r="2">
      <c r="B2" s="5" t="s">
        <v>1</v>
      </c>
      <c r="C2" s="5" t="s">
        <v>2</v>
      </c>
      <c r="D2" s="6" t="s">
        <v>3</v>
      </c>
      <c r="E2" s="5" t="s">
        <v>4</v>
      </c>
      <c r="F2" s="5" t="s">
        <v>5</v>
      </c>
      <c r="G2" s="368" t="s">
        <v>6</v>
      </c>
      <c r="H2" s="5" t="s">
        <v>7</v>
      </c>
      <c r="I2" s="5" t="s">
        <v>8</v>
      </c>
      <c r="J2" s="5" t="s">
        <v>9</v>
      </c>
      <c r="K2" s="5" t="s">
        <v>10</v>
      </c>
      <c r="L2" s="5" t="s">
        <v>11</v>
      </c>
      <c r="M2" s="5" t="s">
        <v>12</v>
      </c>
      <c r="N2" s="9" t="s">
        <v>13</v>
      </c>
      <c r="O2" s="9" t="s">
        <v>14</v>
      </c>
      <c r="P2" s="10" t="s">
        <v>15</v>
      </c>
      <c r="Q2" s="5" t="s">
        <v>16</v>
      </c>
      <c r="R2" s="5" t="s">
        <v>17</v>
      </c>
      <c r="S2" s="5" t="s">
        <v>18</v>
      </c>
      <c r="T2" s="5" t="s">
        <v>19</v>
      </c>
      <c r="U2" s="369" t="s">
        <v>20</v>
      </c>
      <c r="V2" s="370" t="s">
        <v>21</v>
      </c>
      <c r="W2" s="5" t="s">
        <v>1737</v>
      </c>
      <c r="X2" s="5" t="s">
        <v>1738</v>
      </c>
      <c r="Y2" s="371" t="s">
        <v>1739</v>
      </c>
      <c r="Z2" s="5" t="s">
        <v>1740</v>
      </c>
      <c r="AA2" s="5" t="s">
        <v>1741</v>
      </c>
      <c r="AB2" s="5" t="s">
        <v>1742</v>
      </c>
      <c r="AC2" s="5" t="s">
        <v>1743</v>
      </c>
      <c r="AD2" s="5" t="s">
        <v>1744</v>
      </c>
      <c r="AE2" s="5" t="s">
        <v>1745</v>
      </c>
      <c r="AF2" s="14" t="s">
        <v>1746</v>
      </c>
      <c r="AG2" s="5" t="s">
        <v>32</v>
      </c>
      <c r="AH2" s="5" t="s">
        <v>1747</v>
      </c>
      <c r="AI2" s="15" t="s">
        <v>1748</v>
      </c>
      <c r="AJ2" s="5" t="s">
        <v>1749</v>
      </c>
      <c r="AK2" s="9" t="s">
        <v>36</v>
      </c>
      <c r="AL2" s="5" t="s">
        <v>37</v>
      </c>
      <c r="AM2" s="5" t="s">
        <v>38</v>
      </c>
      <c r="AN2" s="5" t="s">
        <v>39</v>
      </c>
      <c r="AO2" s="15" t="s">
        <v>40</v>
      </c>
      <c r="AP2" s="5" t="s">
        <v>41</v>
      </c>
      <c r="AQ2" s="5" t="s">
        <v>42</v>
      </c>
      <c r="AR2" s="5" t="s">
        <v>43</v>
      </c>
      <c r="AS2" s="14" t="s">
        <v>44</v>
      </c>
      <c r="AT2" s="14" t="s">
        <v>45</v>
      </c>
      <c r="AU2" s="5" t="s">
        <v>46</v>
      </c>
      <c r="AV2" s="5" t="s">
        <v>47</v>
      </c>
      <c r="AW2" s="5" t="s">
        <v>48</v>
      </c>
      <c r="AX2" s="5" t="s">
        <v>49</v>
      </c>
      <c r="AY2" s="9" t="s">
        <v>50</v>
      </c>
      <c r="AZ2" s="5" t="s">
        <v>51</v>
      </c>
      <c r="BA2" s="5" t="s">
        <v>52</v>
      </c>
      <c r="BB2" s="16" t="s">
        <v>53</v>
      </c>
      <c r="BC2" s="372" t="s">
        <v>54</v>
      </c>
      <c r="BD2" s="18" t="s">
        <v>55</v>
      </c>
      <c r="BE2" s="19" t="s">
        <v>56</v>
      </c>
      <c r="BF2" s="20" t="s">
        <v>57</v>
      </c>
      <c r="BG2" s="21" t="s">
        <v>58</v>
      </c>
      <c r="BH2" s="21" t="s">
        <v>59</v>
      </c>
      <c r="BI2" s="5" t="s">
        <v>60</v>
      </c>
      <c r="BJ2" s="19" t="s">
        <v>61</v>
      </c>
    </row>
    <row r="3">
      <c r="B3" s="255" t="s">
        <v>1750</v>
      </c>
      <c r="C3" s="84" t="s">
        <v>1104</v>
      </c>
      <c r="D3" s="255" t="s">
        <v>1750</v>
      </c>
      <c r="E3" s="84">
        <v>64.0</v>
      </c>
      <c r="F3" s="45" t="s">
        <v>1751</v>
      </c>
      <c r="G3" s="373">
        <v>45288.0</v>
      </c>
      <c r="H3" s="374" t="s">
        <v>1752</v>
      </c>
      <c r="I3" s="33" t="s">
        <v>195</v>
      </c>
      <c r="J3" s="30" t="s">
        <v>68</v>
      </c>
      <c r="K3" s="31" t="s">
        <v>69</v>
      </c>
      <c r="L3" s="84" t="s">
        <v>70</v>
      </c>
      <c r="M3" s="30" t="s">
        <v>1107</v>
      </c>
      <c r="N3" s="84">
        <v>1924.0</v>
      </c>
      <c r="O3" s="84">
        <v>1924.0</v>
      </c>
      <c r="P3" s="375">
        <v>45309.0</v>
      </c>
      <c r="Q3" s="33" t="s">
        <v>1108</v>
      </c>
      <c r="R3" s="245" t="s">
        <v>296</v>
      </c>
      <c r="S3" s="84">
        <v>21.0</v>
      </c>
      <c r="T3" s="376">
        <v>7.7101604E7</v>
      </c>
      <c r="U3" s="113">
        <v>3226850.0</v>
      </c>
      <c r="V3" s="377">
        <v>3.22685E7</v>
      </c>
      <c r="W3" s="39" t="s">
        <v>75</v>
      </c>
      <c r="X3" s="39" t="s">
        <v>76</v>
      </c>
      <c r="Y3" s="377">
        <v>1.071162639E9</v>
      </c>
      <c r="Z3" s="30" t="s">
        <v>70</v>
      </c>
      <c r="AA3" s="39" t="s">
        <v>70</v>
      </c>
      <c r="AB3" s="39" t="s">
        <v>70</v>
      </c>
      <c r="AC3" s="30" t="s">
        <v>70</v>
      </c>
      <c r="AD3" s="30" t="s">
        <v>70</v>
      </c>
      <c r="AE3" s="30" t="s">
        <v>70</v>
      </c>
      <c r="AF3" s="71" t="s">
        <v>70</v>
      </c>
      <c r="AG3" s="30" t="s">
        <v>81</v>
      </c>
      <c r="AH3" s="39" t="s">
        <v>76</v>
      </c>
      <c r="AI3" s="35">
        <v>1.1387082E7</v>
      </c>
      <c r="AJ3" s="30" t="s">
        <v>1110</v>
      </c>
      <c r="AK3" s="133"/>
      <c r="AL3" s="133"/>
      <c r="AM3" s="133"/>
      <c r="AN3" s="133"/>
      <c r="AO3" s="133"/>
      <c r="AP3" s="133"/>
      <c r="AQ3" s="133"/>
      <c r="AR3" s="133"/>
      <c r="AS3" s="373">
        <v>45288.0</v>
      </c>
      <c r="AT3" s="378">
        <v>45595.0</v>
      </c>
      <c r="AU3" s="133"/>
      <c r="AV3" s="133"/>
      <c r="AW3" s="133"/>
      <c r="AX3" s="133"/>
      <c r="AY3" s="133"/>
      <c r="AZ3" s="133"/>
      <c r="BA3" s="133"/>
      <c r="BB3" s="379">
        <f t="shared" ref="BB3:BB17" si="1">V3+AO3</f>
        <v>32268500</v>
      </c>
      <c r="BC3" s="380"/>
      <c r="BD3" s="380"/>
      <c r="BE3" s="84" t="s">
        <v>86</v>
      </c>
      <c r="BF3" s="84" t="s">
        <v>1463</v>
      </c>
      <c r="BG3" s="133"/>
      <c r="BH3" s="133"/>
      <c r="BI3" s="133"/>
      <c r="BJ3" s="133"/>
    </row>
    <row r="4">
      <c r="B4" s="255" t="s">
        <v>1753</v>
      </c>
      <c r="C4" s="84" t="s">
        <v>1104</v>
      </c>
      <c r="D4" s="255" t="s">
        <v>1753</v>
      </c>
      <c r="E4" s="84">
        <v>65.0</v>
      </c>
      <c r="F4" s="45" t="s">
        <v>1754</v>
      </c>
      <c r="G4" s="381">
        <v>45288.0</v>
      </c>
      <c r="H4" s="382" t="s">
        <v>1755</v>
      </c>
      <c r="I4" s="33" t="s">
        <v>195</v>
      </c>
      <c r="J4" s="30" t="s">
        <v>68</v>
      </c>
      <c r="K4" s="31" t="s">
        <v>69</v>
      </c>
      <c r="L4" s="84" t="s">
        <v>70</v>
      </c>
      <c r="M4" s="30" t="s">
        <v>1107</v>
      </c>
      <c r="N4" s="84">
        <v>2024.0</v>
      </c>
      <c r="O4" s="84">
        <v>2024.0</v>
      </c>
      <c r="P4" s="375">
        <v>45309.0</v>
      </c>
      <c r="Q4" s="33" t="s">
        <v>1108</v>
      </c>
      <c r="R4" s="245" t="s">
        <v>296</v>
      </c>
      <c r="S4" s="84">
        <v>21.0</v>
      </c>
      <c r="T4" s="383">
        <v>7.7101604E7</v>
      </c>
      <c r="U4" s="377">
        <v>3388192.0</v>
      </c>
      <c r="V4" s="377">
        <v>3.388192E7</v>
      </c>
      <c r="W4" s="39" t="s">
        <v>75</v>
      </c>
      <c r="X4" s="39" t="s">
        <v>76</v>
      </c>
      <c r="Y4" s="377">
        <v>3.52216E7</v>
      </c>
      <c r="Z4" s="30" t="s">
        <v>70</v>
      </c>
      <c r="AA4" s="39" t="s">
        <v>70</v>
      </c>
      <c r="AB4" s="39" t="s">
        <v>70</v>
      </c>
      <c r="AC4" s="30" t="s">
        <v>70</v>
      </c>
      <c r="AD4" s="30" t="s">
        <v>70</v>
      </c>
      <c r="AE4" s="30" t="s">
        <v>70</v>
      </c>
      <c r="AF4" s="71" t="s">
        <v>70</v>
      </c>
      <c r="AG4" s="30" t="s">
        <v>81</v>
      </c>
      <c r="AH4" s="39" t="s">
        <v>76</v>
      </c>
      <c r="AI4" s="35">
        <v>1.1387082E7</v>
      </c>
      <c r="AJ4" s="30" t="s">
        <v>1110</v>
      </c>
      <c r="AK4" s="133"/>
      <c r="AL4" s="133"/>
      <c r="AM4" s="133"/>
      <c r="AN4" s="133"/>
      <c r="AO4" s="133"/>
      <c r="AP4" s="133"/>
      <c r="AQ4" s="133"/>
      <c r="AR4" s="133"/>
      <c r="AS4" s="381">
        <v>45288.0</v>
      </c>
      <c r="AT4" s="378">
        <v>45595.0</v>
      </c>
      <c r="AU4" s="133"/>
      <c r="AV4" s="133"/>
      <c r="AW4" s="133"/>
      <c r="AX4" s="133"/>
      <c r="AY4" s="133"/>
      <c r="AZ4" s="133"/>
      <c r="BA4" s="133"/>
      <c r="BB4" s="379">
        <f t="shared" si="1"/>
        <v>33881920</v>
      </c>
      <c r="BC4" s="380"/>
      <c r="BD4" s="380"/>
      <c r="BE4" s="84" t="s">
        <v>86</v>
      </c>
      <c r="BF4" s="84" t="s">
        <v>1463</v>
      </c>
      <c r="BG4" s="133"/>
      <c r="BH4" s="133"/>
      <c r="BI4" s="133"/>
      <c r="BJ4" s="133"/>
    </row>
    <row r="5">
      <c r="B5" s="255" t="s">
        <v>1756</v>
      </c>
      <c r="C5" s="84" t="s">
        <v>1104</v>
      </c>
      <c r="D5" s="255" t="s">
        <v>1756</v>
      </c>
      <c r="E5" s="84">
        <v>66.0</v>
      </c>
      <c r="F5" s="45" t="s">
        <v>1757</v>
      </c>
      <c r="G5" s="381">
        <v>45288.0</v>
      </c>
      <c r="H5" s="382" t="s">
        <v>1758</v>
      </c>
      <c r="I5" s="33" t="s">
        <v>195</v>
      </c>
      <c r="J5" s="30" t="s">
        <v>68</v>
      </c>
      <c r="K5" s="31" t="s">
        <v>69</v>
      </c>
      <c r="L5" s="84" t="s">
        <v>70</v>
      </c>
      <c r="M5" s="30" t="s">
        <v>1107</v>
      </c>
      <c r="N5" s="84">
        <v>824.0</v>
      </c>
      <c r="O5" s="84">
        <v>824.0</v>
      </c>
      <c r="P5" s="375">
        <v>45308.0</v>
      </c>
      <c r="Q5" s="33" t="s">
        <v>1108</v>
      </c>
      <c r="R5" s="245" t="s">
        <v>187</v>
      </c>
      <c r="S5" s="84">
        <v>21.0</v>
      </c>
      <c r="T5" s="383">
        <v>7.7101604E7</v>
      </c>
      <c r="U5" s="377">
        <v>3557602.0</v>
      </c>
      <c r="V5" s="377">
        <v>3.557602E7</v>
      </c>
      <c r="W5" s="39" t="s">
        <v>75</v>
      </c>
      <c r="X5" s="39" t="s">
        <v>76</v>
      </c>
      <c r="Y5" s="377">
        <v>1.072073899E9</v>
      </c>
      <c r="Z5" s="30" t="s">
        <v>70</v>
      </c>
      <c r="AA5" s="39" t="s">
        <v>70</v>
      </c>
      <c r="AB5" s="39" t="s">
        <v>70</v>
      </c>
      <c r="AC5" s="30" t="s">
        <v>70</v>
      </c>
      <c r="AD5" s="30" t="s">
        <v>70</v>
      </c>
      <c r="AE5" s="30" t="s">
        <v>70</v>
      </c>
      <c r="AF5" s="71" t="s">
        <v>70</v>
      </c>
      <c r="AG5" s="30" t="s">
        <v>81</v>
      </c>
      <c r="AH5" s="39" t="s">
        <v>76</v>
      </c>
      <c r="AI5" s="35">
        <v>1.1387082E7</v>
      </c>
      <c r="AJ5" s="30" t="s">
        <v>1110</v>
      </c>
      <c r="AK5" s="133"/>
      <c r="AL5" s="133"/>
      <c r="AM5" s="133"/>
      <c r="AN5" s="133"/>
      <c r="AO5" s="133"/>
      <c r="AP5" s="133"/>
      <c r="AQ5" s="133"/>
      <c r="AR5" s="133"/>
      <c r="AS5" s="381">
        <v>45288.0</v>
      </c>
      <c r="AT5" s="378">
        <v>45595.0</v>
      </c>
      <c r="AU5" s="133"/>
      <c r="AV5" s="133"/>
      <c r="AW5" s="133"/>
      <c r="AX5" s="133"/>
      <c r="AY5" s="133"/>
      <c r="AZ5" s="133"/>
      <c r="BA5" s="133"/>
      <c r="BB5" s="379">
        <f t="shared" si="1"/>
        <v>35576020</v>
      </c>
      <c r="BC5" s="380"/>
      <c r="BD5" s="380"/>
      <c r="BE5" s="84" t="s">
        <v>86</v>
      </c>
      <c r="BF5" s="84" t="s">
        <v>1463</v>
      </c>
      <c r="BG5" s="133"/>
      <c r="BH5" s="133"/>
      <c r="BI5" s="133"/>
      <c r="BJ5" s="133"/>
    </row>
    <row r="6">
      <c r="B6" s="255" t="s">
        <v>1759</v>
      </c>
      <c r="C6" s="84" t="s">
        <v>1104</v>
      </c>
      <c r="D6" s="255" t="s">
        <v>1759</v>
      </c>
      <c r="E6" s="84">
        <v>67.0</v>
      </c>
      <c r="F6" s="45" t="s">
        <v>1760</v>
      </c>
      <c r="G6" s="381">
        <v>45288.0</v>
      </c>
      <c r="H6" s="382" t="s">
        <v>1761</v>
      </c>
      <c r="I6" s="33" t="s">
        <v>195</v>
      </c>
      <c r="J6" s="30" t="s">
        <v>68</v>
      </c>
      <c r="K6" s="31" t="s">
        <v>69</v>
      </c>
      <c r="L6" s="84" t="s">
        <v>70</v>
      </c>
      <c r="M6" s="30" t="s">
        <v>1107</v>
      </c>
      <c r="N6" s="84">
        <v>1324.0</v>
      </c>
      <c r="O6" s="84">
        <v>1324.0</v>
      </c>
      <c r="P6" s="375">
        <v>45309.0</v>
      </c>
      <c r="Q6" s="33" t="s">
        <v>1108</v>
      </c>
      <c r="R6" s="34" t="s">
        <v>196</v>
      </c>
      <c r="S6" s="84">
        <v>21.0</v>
      </c>
      <c r="T6" s="383">
        <v>7.7101604E7</v>
      </c>
      <c r="U6" s="113">
        <v>3226850.0</v>
      </c>
      <c r="V6" s="113">
        <v>3.22685E7</v>
      </c>
      <c r="W6" s="39" t="s">
        <v>75</v>
      </c>
      <c r="X6" s="39" t="s">
        <v>76</v>
      </c>
      <c r="Y6" s="377">
        <v>8.0525315E7</v>
      </c>
      <c r="Z6" s="30" t="s">
        <v>70</v>
      </c>
      <c r="AA6" s="39" t="s">
        <v>70</v>
      </c>
      <c r="AB6" s="39" t="s">
        <v>70</v>
      </c>
      <c r="AC6" s="30" t="s">
        <v>70</v>
      </c>
      <c r="AD6" s="30" t="s">
        <v>70</v>
      </c>
      <c r="AE6" s="30" t="s">
        <v>70</v>
      </c>
      <c r="AF6" s="71" t="s">
        <v>70</v>
      </c>
      <c r="AG6" s="30" t="s">
        <v>81</v>
      </c>
      <c r="AH6" s="39" t="s">
        <v>76</v>
      </c>
      <c r="AI6" s="35">
        <v>1.1387082E7</v>
      </c>
      <c r="AJ6" s="30" t="s">
        <v>1110</v>
      </c>
      <c r="AK6" s="133"/>
      <c r="AL6" s="133"/>
      <c r="AM6" s="133"/>
      <c r="AN6" s="133"/>
      <c r="AO6" s="133"/>
      <c r="AP6" s="133"/>
      <c r="AQ6" s="133"/>
      <c r="AR6" s="133"/>
      <c r="AS6" s="381">
        <v>45288.0</v>
      </c>
      <c r="AT6" s="378">
        <v>45595.0</v>
      </c>
      <c r="AU6" s="133"/>
      <c r="AV6" s="133"/>
      <c r="AW6" s="133"/>
      <c r="AX6" s="133"/>
      <c r="AY6" s="133"/>
      <c r="AZ6" s="133"/>
      <c r="BA6" s="133"/>
      <c r="BB6" s="379">
        <f t="shared" si="1"/>
        <v>32268500</v>
      </c>
      <c r="BC6" s="380"/>
      <c r="BD6" s="380"/>
      <c r="BE6" s="84" t="s">
        <v>86</v>
      </c>
      <c r="BF6" s="84" t="s">
        <v>1463</v>
      </c>
      <c r="BG6" s="133"/>
      <c r="BH6" s="133"/>
      <c r="BI6" s="133"/>
      <c r="BJ6" s="133"/>
    </row>
    <row r="7">
      <c r="B7" s="255" t="s">
        <v>1762</v>
      </c>
      <c r="C7" s="84" t="s">
        <v>1104</v>
      </c>
      <c r="D7" s="255" t="s">
        <v>1762</v>
      </c>
      <c r="E7" s="84">
        <v>68.0</v>
      </c>
      <c r="F7" s="45" t="s">
        <v>1763</v>
      </c>
      <c r="G7" s="381">
        <v>45289.0</v>
      </c>
      <c r="H7" s="382" t="s">
        <v>1764</v>
      </c>
      <c r="I7" s="33" t="s">
        <v>195</v>
      </c>
      <c r="J7" s="30" t="s">
        <v>68</v>
      </c>
      <c r="K7" s="31" t="s">
        <v>69</v>
      </c>
      <c r="L7" s="84" t="s">
        <v>70</v>
      </c>
      <c r="M7" s="30" t="s">
        <v>1107</v>
      </c>
      <c r="N7" s="84">
        <v>1424.0</v>
      </c>
      <c r="O7" s="84">
        <v>1424.0</v>
      </c>
      <c r="P7" s="375">
        <v>45309.0</v>
      </c>
      <c r="Q7" s="33" t="s">
        <v>1108</v>
      </c>
      <c r="R7" s="34" t="s">
        <v>196</v>
      </c>
      <c r="S7" s="84">
        <v>21.0</v>
      </c>
      <c r="T7" s="383">
        <v>7.7101604E7</v>
      </c>
      <c r="U7" s="113">
        <v>3226850.0</v>
      </c>
      <c r="V7" s="113">
        <v>3.22685E7</v>
      </c>
      <c r="W7" s="39" t="s">
        <v>75</v>
      </c>
      <c r="X7" s="39" t="s">
        <v>76</v>
      </c>
      <c r="Y7" s="113">
        <v>1.119892682E9</v>
      </c>
      <c r="Z7" s="30" t="s">
        <v>70</v>
      </c>
      <c r="AA7" s="39" t="s">
        <v>70</v>
      </c>
      <c r="AB7" s="39" t="s">
        <v>70</v>
      </c>
      <c r="AC7" s="30" t="s">
        <v>70</v>
      </c>
      <c r="AD7" s="30" t="s">
        <v>70</v>
      </c>
      <c r="AE7" s="30" t="s">
        <v>70</v>
      </c>
      <c r="AF7" s="71" t="s">
        <v>70</v>
      </c>
      <c r="AG7" s="30" t="s">
        <v>81</v>
      </c>
      <c r="AH7" s="39" t="s">
        <v>76</v>
      </c>
      <c r="AI7" s="35">
        <v>1.1387082E7</v>
      </c>
      <c r="AJ7" s="30" t="s">
        <v>1110</v>
      </c>
      <c r="AK7" s="133"/>
      <c r="AL7" s="133"/>
      <c r="AM7" s="133"/>
      <c r="AN7" s="133"/>
      <c r="AO7" s="133"/>
      <c r="AP7" s="133"/>
      <c r="AQ7" s="133"/>
      <c r="AR7" s="133"/>
      <c r="AS7" s="381">
        <v>45289.0</v>
      </c>
      <c r="AT7" s="378">
        <v>45595.0</v>
      </c>
      <c r="AU7" s="133"/>
      <c r="AV7" s="133"/>
      <c r="AW7" s="133"/>
      <c r="AX7" s="133"/>
      <c r="AY7" s="133"/>
      <c r="AZ7" s="133"/>
      <c r="BA7" s="133"/>
      <c r="BB7" s="379">
        <f t="shared" si="1"/>
        <v>32268500</v>
      </c>
      <c r="BC7" s="380"/>
      <c r="BD7" s="380"/>
      <c r="BE7" s="84" t="s">
        <v>86</v>
      </c>
      <c r="BF7" s="84" t="s">
        <v>1463</v>
      </c>
      <c r="BG7" s="133"/>
      <c r="BH7" s="133"/>
      <c r="BI7" s="133"/>
      <c r="BJ7" s="203"/>
    </row>
    <row r="8">
      <c r="B8" s="255" t="s">
        <v>1765</v>
      </c>
      <c r="C8" s="84" t="s">
        <v>1104</v>
      </c>
      <c r="D8" s="255" t="s">
        <v>1765</v>
      </c>
      <c r="E8" s="84">
        <v>69.0</v>
      </c>
      <c r="F8" s="45" t="s">
        <v>1766</v>
      </c>
      <c r="G8" s="381">
        <v>45288.0</v>
      </c>
      <c r="H8" s="382" t="s">
        <v>1767</v>
      </c>
      <c r="I8" s="33" t="s">
        <v>195</v>
      </c>
      <c r="J8" s="30" t="s">
        <v>68</v>
      </c>
      <c r="K8" s="31" t="s">
        <v>69</v>
      </c>
      <c r="L8" s="84" t="s">
        <v>70</v>
      </c>
      <c r="M8" s="30" t="s">
        <v>1107</v>
      </c>
      <c r="N8" s="84">
        <v>724.0</v>
      </c>
      <c r="O8" s="84">
        <v>724.0</v>
      </c>
      <c r="P8" s="375">
        <v>45308.0</v>
      </c>
      <c r="Q8" s="33" t="s">
        <v>1108</v>
      </c>
      <c r="R8" s="34" t="s">
        <v>196</v>
      </c>
      <c r="S8" s="84">
        <v>21.0</v>
      </c>
      <c r="T8" s="383">
        <v>7.7101604E7</v>
      </c>
      <c r="U8" s="113">
        <v>3226850.0</v>
      </c>
      <c r="V8" s="113">
        <v>3.22685E7</v>
      </c>
      <c r="W8" s="39" t="s">
        <v>75</v>
      </c>
      <c r="X8" s="39" t="s">
        <v>76</v>
      </c>
      <c r="Y8" s="377">
        <v>1.071630073E9</v>
      </c>
      <c r="Z8" s="30" t="s">
        <v>70</v>
      </c>
      <c r="AA8" s="39" t="s">
        <v>70</v>
      </c>
      <c r="AB8" s="39" t="s">
        <v>70</v>
      </c>
      <c r="AC8" s="30" t="s">
        <v>70</v>
      </c>
      <c r="AD8" s="30" t="s">
        <v>70</v>
      </c>
      <c r="AE8" s="30" t="s">
        <v>70</v>
      </c>
      <c r="AF8" s="71" t="s">
        <v>70</v>
      </c>
      <c r="AG8" s="30" t="s">
        <v>81</v>
      </c>
      <c r="AH8" s="39" t="s">
        <v>76</v>
      </c>
      <c r="AI8" s="35">
        <v>1.1387082E7</v>
      </c>
      <c r="AJ8" s="30" t="s">
        <v>1110</v>
      </c>
      <c r="AK8" s="133"/>
      <c r="AL8" s="133"/>
      <c r="AM8" s="133"/>
      <c r="AN8" s="133"/>
      <c r="AO8" s="133"/>
      <c r="AP8" s="133"/>
      <c r="AQ8" s="133"/>
      <c r="AR8" s="133"/>
      <c r="AS8" s="381">
        <v>45288.0</v>
      </c>
      <c r="AT8" s="378">
        <v>45595.0</v>
      </c>
      <c r="AU8" s="133"/>
      <c r="AV8" s="133"/>
      <c r="AW8" s="133"/>
      <c r="AX8" s="133"/>
      <c r="AY8" s="133"/>
      <c r="AZ8" s="133"/>
      <c r="BA8" s="133"/>
      <c r="BB8" s="379">
        <f t="shared" si="1"/>
        <v>32268500</v>
      </c>
      <c r="BC8" s="380"/>
      <c r="BD8" s="380"/>
      <c r="BE8" s="84" t="s">
        <v>86</v>
      </c>
      <c r="BF8" s="84" t="s">
        <v>1463</v>
      </c>
      <c r="BG8" s="133"/>
      <c r="BH8" s="133"/>
      <c r="BI8" s="133"/>
      <c r="BJ8" s="133"/>
    </row>
    <row r="9">
      <c r="B9" s="255" t="s">
        <v>1768</v>
      </c>
      <c r="C9" s="84" t="s">
        <v>1104</v>
      </c>
      <c r="D9" s="255" t="s">
        <v>1768</v>
      </c>
      <c r="E9" s="84">
        <v>70.0</v>
      </c>
      <c r="F9" s="45" t="s">
        <v>1769</v>
      </c>
      <c r="G9" s="381">
        <v>45288.0</v>
      </c>
      <c r="H9" s="382" t="s">
        <v>1770</v>
      </c>
      <c r="I9" s="33" t="s">
        <v>195</v>
      </c>
      <c r="J9" s="30" t="s">
        <v>68</v>
      </c>
      <c r="K9" s="31" t="s">
        <v>69</v>
      </c>
      <c r="L9" s="84" t="s">
        <v>70</v>
      </c>
      <c r="M9" s="30" t="s">
        <v>1107</v>
      </c>
      <c r="N9" s="84">
        <v>1524.0</v>
      </c>
      <c r="O9" s="84">
        <v>1524.0</v>
      </c>
      <c r="P9" s="375">
        <v>45309.0</v>
      </c>
      <c r="Q9" s="33" t="s">
        <v>1108</v>
      </c>
      <c r="R9" s="34" t="s">
        <v>196</v>
      </c>
      <c r="S9" s="84">
        <v>21.0</v>
      </c>
      <c r="T9" s="383">
        <v>7.7101604E7</v>
      </c>
      <c r="U9" s="113">
        <v>3226850.0</v>
      </c>
      <c r="V9" s="113">
        <v>3.22685E7</v>
      </c>
      <c r="W9" s="39" t="s">
        <v>75</v>
      </c>
      <c r="X9" s="39" t="s">
        <v>76</v>
      </c>
      <c r="Y9" s="377">
        <v>5820177.0</v>
      </c>
      <c r="Z9" s="30" t="s">
        <v>70</v>
      </c>
      <c r="AA9" s="39" t="s">
        <v>70</v>
      </c>
      <c r="AB9" s="39" t="s">
        <v>70</v>
      </c>
      <c r="AC9" s="30" t="s">
        <v>70</v>
      </c>
      <c r="AD9" s="30" t="s">
        <v>70</v>
      </c>
      <c r="AE9" s="30" t="s">
        <v>70</v>
      </c>
      <c r="AF9" s="71" t="s">
        <v>70</v>
      </c>
      <c r="AG9" s="30" t="s">
        <v>81</v>
      </c>
      <c r="AH9" s="39" t="s">
        <v>76</v>
      </c>
      <c r="AI9" s="35">
        <v>1.1387082E7</v>
      </c>
      <c r="AJ9" s="30" t="s">
        <v>1110</v>
      </c>
      <c r="AK9" s="133"/>
      <c r="AL9" s="133"/>
      <c r="AM9" s="133"/>
      <c r="AN9" s="133"/>
      <c r="AO9" s="133"/>
      <c r="AP9" s="133"/>
      <c r="AQ9" s="133"/>
      <c r="AR9" s="133"/>
      <c r="AS9" s="381">
        <v>45288.0</v>
      </c>
      <c r="AT9" s="378">
        <v>45595.0</v>
      </c>
      <c r="AU9" s="133"/>
      <c r="AV9" s="133"/>
      <c r="AW9" s="133"/>
      <c r="AX9" s="133"/>
      <c r="AY9" s="133"/>
      <c r="AZ9" s="133"/>
      <c r="BA9" s="133"/>
      <c r="BB9" s="379">
        <f t="shared" si="1"/>
        <v>32268500</v>
      </c>
      <c r="BC9" s="133"/>
      <c r="BD9" s="133"/>
      <c r="BE9" s="84" t="s">
        <v>86</v>
      </c>
      <c r="BF9" s="84" t="s">
        <v>1463</v>
      </c>
      <c r="BG9" s="133"/>
      <c r="BH9" s="133"/>
      <c r="BI9" s="133"/>
      <c r="BJ9" s="133"/>
    </row>
    <row r="10">
      <c r="B10" s="255" t="s">
        <v>1771</v>
      </c>
      <c r="C10" s="84" t="s">
        <v>1104</v>
      </c>
      <c r="D10" s="255" t="s">
        <v>1771</v>
      </c>
      <c r="E10" s="84">
        <v>71.0</v>
      </c>
      <c r="F10" s="45" t="s">
        <v>1772</v>
      </c>
      <c r="G10" s="381">
        <v>45288.0</v>
      </c>
      <c r="H10" s="382" t="s">
        <v>1773</v>
      </c>
      <c r="I10" s="33" t="s">
        <v>195</v>
      </c>
      <c r="J10" s="30" t="s">
        <v>68</v>
      </c>
      <c r="K10" s="31" t="s">
        <v>69</v>
      </c>
      <c r="L10" s="84" t="s">
        <v>70</v>
      </c>
      <c r="M10" s="30" t="s">
        <v>1107</v>
      </c>
      <c r="N10" s="84">
        <v>1024.0</v>
      </c>
      <c r="O10" s="84">
        <v>1024.0</v>
      </c>
      <c r="P10" s="375">
        <v>45309.0</v>
      </c>
      <c r="Q10" s="33" t="s">
        <v>1108</v>
      </c>
      <c r="R10" s="130" t="s">
        <v>187</v>
      </c>
      <c r="S10" s="84">
        <v>21.0</v>
      </c>
      <c r="T10" s="383">
        <v>7.7101604E7</v>
      </c>
      <c r="U10" s="113">
        <v>3226850.0</v>
      </c>
      <c r="V10" s="113">
        <v>3.22685E7</v>
      </c>
      <c r="W10" s="39" t="s">
        <v>75</v>
      </c>
      <c r="X10" s="39" t="s">
        <v>76</v>
      </c>
      <c r="Y10" s="113">
        <v>1.071914816E9</v>
      </c>
      <c r="Z10" s="30" t="s">
        <v>70</v>
      </c>
      <c r="AA10" s="39" t="s">
        <v>70</v>
      </c>
      <c r="AB10" s="39" t="s">
        <v>70</v>
      </c>
      <c r="AC10" s="30" t="s">
        <v>70</v>
      </c>
      <c r="AD10" s="30" t="s">
        <v>70</v>
      </c>
      <c r="AE10" s="30" t="s">
        <v>70</v>
      </c>
      <c r="AF10" s="71" t="s">
        <v>70</v>
      </c>
      <c r="AG10" s="30" t="s">
        <v>81</v>
      </c>
      <c r="AH10" s="39" t="s">
        <v>76</v>
      </c>
      <c r="AI10" s="35">
        <v>1.1387082E7</v>
      </c>
      <c r="AJ10" s="30" t="s">
        <v>1110</v>
      </c>
      <c r="AK10" s="133"/>
      <c r="AL10" s="133"/>
      <c r="AM10" s="133"/>
      <c r="AN10" s="133"/>
      <c r="AO10" s="133"/>
      <c r="AP10" s="133"/>
      <c r="AQ10" s="133"/>
      <c r="AR10" s="133"/>
      <c r="AS10" s="381">
        <v>45288.0</v>
      </c>
      <c r="AT10" s="378">
        <v>45595.0</v>
      </c>
      <c r="AU10" s="133"/>
      <c r="AV10" s="133"/>
      <c r="AW10" s="133"/>
      <c r="AX10" s="133"/>
      <c r="AY10" s="133"/>
      <c r="AZ10" s="133"/>
      <c r="BA10" s="133"/>
      <c r="BB10" s="379">
        <f t="shared" si="1"/>
        <v>32268500</v>
      </c>
      <c r="BC10" s="133"/>
      <c r="BD10" s="133"/>
      <c r="BE10" s="84" t="s">
        <v>86</v>
      </c>
      <c r="BF10" s="84" t="s">
        <v>1463</v>
      </c>
      <c r="BG10" s="133"/>
      <c r="BH10" s="133"/>
      <c r="BI10" s="133"/>
      <c r="BJ10" s="133"/>
    </row>
    <row r="11">
      <c r="B11" s="255" t="s">
        <v>1774</v>
      </c>
      <c r="C11" s="84" t="s">
        <v>1104</v>
      </c>
      <c r="D11" s="255" t="s">
        <v>1774</v>
      </c>
      <c r="E11" s="84">
        <v>72.0</v>
      </c>
      <c r="F11" s="45" t="s">
        <v>1775</v>
      </c>
      <c r="G11" s="381">
        <v>45288.0</v>
      </c>
      <c r="H11" s="382" t="s">
        <v>1776</v>
      </c>
      <c r="I11" s="33" t="s">
        <v>195</v>
      </c>
      <c r="J11" s="30" t="s">
        <v>68</v>
      </c>
      <c r="K11" s="31" t="s">
        <v>69</v>
      </c>
      <c r="L11" s="84" t="s">
        <v>70</v>
      </c>
      <c r="M11" s="30" t="s">
        <v>1107</v>
      </c>
      <c r="N11" s="84">
        <v>1624.0</v>
      </c>
      <c r="O11" s="84">
        <v>1624.0</v>
      </c>
      <c r="P11" s="375">
        <v>45309.0</v>
      </c>
      <c r="Q11" s="33" t="s">
        <v>1108</v>
      </c>
      <c r="R11" s="34" t="s">
        <v>196</v>
      </c>
      <c r="S11" s="84">
        <v>21.0</v>
      </c>
      <c r="T11" s="383">
        <v>7.7101604E7</v>
      </c>
      <c r="U11" s="113">
        <v>2190264.0</v>
      </c>
      <c r="V11" s="113">
        <v>2.365487E7</v>
      </c>
      <c r="W11" s="39" t="s">
        <v>75</v>
      </c>
      <c r="X11" s="39" t="s">
        <v>76</v>
      </c>
      <c r="Y11" s="113">
        <v>1.000464108E9</v>
      </c>
      <c r="Z11" s="30" t="s">
        <v>70</v>
      </c>
      <c r="AA11" s="39" t="s">
        <v>70</v>
      </c>
      <c r="AB11" s="39" t="s">
        <v>70</v>
      </c>
      <c r="AC11" s="30" t="s">
        <v>70</v>
      </c>
      <c r="AD11" s="30" t="s">
        <v>70</v>
      </c>
      <c r="AE11" s="30" t="s">
        <v>70</v>
      </c>
      <c r="AF11" s="71" t="s">
        <v>70</v>
      </c>
      <c r="AG11" s="30" t="s">
        <v>81</v>
      </c>
      <c r="AH11" s="39" t="s">
        <v>76</v>
      </c>
      <c r="AI11" s="35">
        <v>1.1387082E7</v>
      </c>
      <c r="AJ11" s="30" t="s">
        <v>1110</v>
      </c>
      <c r="AK11" s="133"/>
      <c r="AL11" s="133"/>
      <c r="AM11" s="133"/>
      <c r="AN11" s="133"/>
      <c r="AO11" s="133"/>
      <c r="AP11" s="133"/>
      <c r="AQ11" s="133"/>
      <c r="AR11" s="133"/>
      <c r="AS11" s="381">
        <v>45288.0</v>
      </c>
      <c r="AT11" s="378">
        <v>45595.0</v>
      </c>
      <c r="AU11" s="133"/>
      <c r="AV11" s="133"/>
      <c r="AW11" s="133"/>
      <c r="AX11" s="133"/>
      <c r="AY11" s="133"/>
      <c r="AZ11" s="133"/>
      <c r="BA11" s="133"/>
      <c r="BB11" s="379">
        <f t="shared" si="1"/>
        <v>23654870</v>
      </c>
      <c r="BC11" s="133"/>
      <c r="BD11" s="133"/>
      <c r="BE11" s="84" t="s">
        <v>86</v>
      </c>
      <c r="BF11" s="84" t="s">
        <v>1463</v>
      </c>
      <c r="BG11" s="133"/>
      <c r="BH11" s="133"/>
      <c r="BI11" s="133"/>
      <c r="BJ11" s="133"/>
    </row>
    <row r="12">
      <c r="B12" s="255" t="s">
        <v>1777</v>
      </c>
      <c r="C12" s="84" t="s">
        <v>1104</v>
      </c>
      <c r="D12" s="255" t="s">
        <v>1777</v>
      </c>
      <c r="E12" s="84">
        <v>74.0</v>
      </c>
      <c r="F12" s="45" t="s">
        <v>1778</v>
      </c>
      <c r="G12" s="381">
        <v>45288.0</v>
      </c>
      <c r="H12" s="374" t="s">
        <v>1779</v>
      </c>
      <c r="I12" s="33" t="s">
        <v>67</v>
      </c>
      <c r="J12" s="30" t="s">
        <v>68</v>
      </c>
      <c r="K12" s="31" t="s">
        <v>69</v>
      </c>
      <c r="L12" s="84" t="s">
        <v>70</v>
      </c>
      <c r="M12" s="30" t="s">
        <v>1107</v>
      </c>
      <c r="N12" s="84">
        <v>924.0</v>
      </c>
      <c r="O12" s="84">
        <v>924.0</v>
      </c>
      <c r="P12" s="375">
        <v>45309.0</v>
      </c>
      <c r="Q12" s="33" t="s">
        <v>1108</v>
      </c>
      <c r="R12" s="245" t="s">
        <v>187</v>
      </c>
      <c r="S12" s="84">
        <v>21.0</v>
      </c>
      <c r="T12" s="383">
        <v>7.7101604E7</v>
      </c>
      <c r="U12" s="113">
        <v>3670921.0</v>
      </c>
      <c r="V12" s="113">
        <v>3.670921E7</v>
      </c>
      <c r="W12" s="39" t="s">
        <v>75</v>
      </c>
      <c r="X12" s="39" t="s">
        <v>76</v>
      </c>
      <c r="Y12" s="113">
        <v>1.068976972E9</v>
      </c>
      <c r="Z12" s="30" t="s">
        <v>70</v>
      </c>
      <c r="AA12" s="39" t="s">
        <v>70</v>
      </c>
      <c r="AB12" s="39" t="s">
        <v>70</v>
      </c>
      <c r="AC12" s="30" t="s">
        <v>70</v>
      </c>
      <c r="AD12" s="30" t="s">
        <v>70</v>
      </c>
      <c r="AE12" s="30" t="s">
        <v>70</v>
      </c>
      <c r="AF12" s="71" t="s">
        <v>70</v>
      </c>
      <c r="AG12" s="30" t="s">
        <v>81</v>
      </c>
      <c r="AH12" s="39" t="s">
        <v>76</v>
      </c>
      <c r="AI12" s="35">
        <v>1.1387082E7</v>
      </c>
      <c r="AJ12" s="30" t="s">
        <v>1110</v>
      </c>
      <c r="AK12" s="133"/>
      <c r="AL12" s="133"/>
      <c r="AM12" s="133"/>
      <c r="AN12" s="133"/>
      <c r="AO12" s="133"/>
      <c r="AP12" s="133"/>
      <c r="AQ12" s="133"/>
      <c r="AR12" s="133"/>
      <c r="AS12" s="381">
        <v>45288.0</v>
      </c>
      <c r="AT12" s="378">
        <v>45595.0</v>
      </c>
      <c r="AU12" s="133"/>
      <c r="AV12" s="133"/>
      <c r="AW12" s="133"/>
      <c r="AX12" s="133"/>
      <c r="AY12" s="133"/>
      <c r="AZ12" s="133"/>
      <c r="BA12" s="133"/>
      <c r="BB12" s="379">
        <f t="shared" si="1"/>
        <v>36709210</v>
      </c>
      <c r="BC12" s="133"/>
      <c r="BD12" s="133"/>
      <c r="BE12" s="84" t="s">
        <v>86</v>
      </c>
      <c r="BF12" s="84" t="s">
        <v>1463</v>
      </c>
      <c r="BG12" s="133"/>
      <c r="BH12" s="133"/>
      <c r="BI12" s="133"/>
      <c r="BJ12" s="133"/>
    </row>
    <row r="13">
      <c r="B13" s="255" t="s">
        <v>1780</v>
      </c>
      <c r="C13" s="84" t="s">
        <v>1104</v>
      </c>
      <c r="D13" s="255" t="s">
        <v>1780</v>
      </c>
      <c r="E13" s="84">
        <v>76.0</v>
      </c>
      <c r="F13" s="45" t="s">
        <v>1781</v>
      </c>
      <c r="G13" s="384">
        <v>45289.0</v>
      </c>
      <c r="H13" s="385" t="s">
        <v>1755</v>
      </c>
      <c r="I13" s="33" t="s">
        <v>195</v>
      </c>
      <c r="J13" s="30" t="s">
        <v>68</v>
      </c>
      <c r="K13" s="31" t="s">
        <v>69</v>
      </c>
      <c r="L13" s="84" t="s">
        <v>70</v>
      </c>
      <c r="M13" s="30" t="s">
        <v>1107</v>
      </c>
      <c r="N13" s="84">
        <v>2124.0</v>
      </c>
      <c r="O13" s="84">
        <v>2124.0</v>
      </c>
      <c r="P13" s="375">
        <v>45309.0</v>
      </c>
      <c r="Q13" s="33" t="s">
        <v>1108</v>
      </c>
      <c r="R13" s="245" t="s">
        <v>296</v>
      </c>
      <c r="S13" s="84">
        <v>21.0</v>
      </c>
      <c r="T13" s="376">
        <v>7.7101604E7</v>
      </c>
      <c r="U13" s="113">
        <v>3557602.0</v>
      </c>
      <c r="V13" s="113">
        <v>3.557602E7</v>
      </c>
      <c r="W13" s="39" t="s">
        <v>75</v>
      </c>
      <c r="X13" s="39" t="s">
        <v>76</v>
      </c>
      <c r="Y13" s="113">
        <v>1.068976508E9</v>
      </c>
      <c r="Z13" s="30" t="s">
        <v>70</v>
      </c>
      <c r="AA13" s="39" t="s">
        <v>70</v>
      </c>
      <c r="AB13" s="39" t="s">
        <v>70</v>
      </c>
      <c r="AC13" s="30" t="s">
        <v>70</v>
      </c>
      <c r="AD13" s="30" t="s">
        <v>70</v>
      </c>
      <c r="AE13" s="30" t="s">
        <v>70</v>
      </c>
      <c r="AF13" s="71" t="s">
        <v>70</v>
      </c>
      <c r="AG13" s="30" t="s">
        <v>81</v>
      </c>
      <c r="AH13" s="39" t="s">
        <v>76</v>
      </c>
      <c r="AI13" s="35">
        <v>1.1387082E7</v>
      </c>
      <c r="AJ13" s="30" t="s">
        <v>1110</v>
      </c>
      <c r="AK13" s="133"/>
      <c r="AL13" s="133"/>
      <c r="AM13" s="133"/>
      <c r="AN13" s="133"/>
      <c r="AO13" s="133"/>
      <c r="AP13" s="133"/>
      <c r="AQ13" s="133"/>
      <c r="AR13" s="133"/>
      <c r="AS13" s="384">
        <v>45289.0</v>
      </c>
      <c r="AT13" s="378">
        <v>45595.0</v>
      </c>
      <c r="AU13" s="133"/>
      <c r="AV13" s="133"/>
      <c r="AW13" s="133"/>
      <c r="AX13" s="133"/>
      <c r="AY13" s="133"/>
      <c r="AZ13" s="133"/>
      <c r="BA13" s="133"/>
      <c r="BB13" s="379">
        <f t="shared" si="1"/>
        <v>35576020</v>
      </c>
      <c r="BC13" s="133"/>
      <c r="BD13" s="133"/>
      <c r="BE13" s="84" t="s">
        <v>86</v>
      </c>
      <c r="BF13" s="84" t="s">
        <v>1463</v>
      </c>
      <c r="BG13" s="133"/>
      <c r="BH13" s="133"/>
      <c r="BI13" s="133"/>
      <c r="BJ13" s="133"/>
    </row>
    <row r="14">
      <c r="B14" s="255" t="s">
        <v>1782</v>
      </c>
      <c r="C14" s="84" t="s">
        <v>1104</v>
      </c>
      <c r="D14" s="255" t="s">
        <v>1782</v>
      </c>
      <c r="E14" s="84">
        <v>77.0</v>
      </c>
      <c r="F14" s="45" t="s">
        <v>1783</v>
      </c>
      <c r="G14" s="386">
        <v>45289.0</v>
      </c>
      <c r="H14" s="382" t="s">
        <v>1784</v>
      </c>
      <c r="I14" s="33" t="s">
        <v>195</v>
      </c>
      <c r="J14" s="30" t="s">
        <v>68</v>
      </c>
      <c r="K14" s="31" t="s">
        <v>69</v>
      </c>
      <c r="L14" s="84" t="s">
        <v>70</v>
      </c>
      <c r="M14" s="30" t="s">
        <v>1107</v>
      </c>
      <c r="N14" s="84">
        <v>1724.0</v>
      </c>
      <c r="O14" s="84">
        <v>1724.0</v>
      </c>
      <c r="P14" s="375">
        <v>45309.0</v>
      </c>
      <c r="Q14" s="33" t="s">
        <v>1108</v>
      </c>
      <c r="R14" s="34" t="s">
        <v>196</v>
      </c>
      <c r="S14" s="84">
        <v>21.0</v>
      </c>
      <c r="T14" s="383">
        <v>7.7101604E7</v>
      </c>
      <c r="U14" s="113">
        <v>3556972.0</v>
      </c>
      <c r="V14" s="113">
        <v>3.557602E7</v>
      </c>
      <c r="W14" s="39" t="s">
        <v>75</v>
      </c>
      <c r="X14" s="39" t="s">
        <v>76</v>
      </c>
      <c r="Y14" s="113">
        <v>8.1753037E7</v>
      </c>
      <c r="Z14" s="30" t="s">
        <v>70</v>
      </c>
      <c r="AA14" s="39" t="s">
        <v>70</v>
      </c>
      <c r="AB14" s="39" t="s">
        <v>70</v>
      </c>
      <c r="AC14" s="30" t="s">
        <v>70</v>
      </c>
      <c r="AD14" s="30" t="s">
        <v>70</v>
      </c>
      <c r="AE14" s="30" t="s">
        <v>70</v>
      </c>
      <c r="AF14" s="71" t="s">
        <v>70</v>
      </c>
      <c r="AG14" s="30" t="s">
        <v>81</v>
      </c>
      <c r="AH14" s="39" t="s">
        <v>76</v>
      </c>
      <c r="AI14" s="35">
        <v>1.1387082E7</v>
      </c>
      <c r="AJ14" s="30" t="s">
        <v>1110</v>
      </c>
      <c r="AK14" s="133"/>
      <c r="AL14" s="133"/>
      <c r="AM14" s="133"/>
      <c r="AN14" s="133"/>
      <c r="AO14" s="133"/>
      <c r="AP14" s="133"/>
      <c r="AQ14" s="133"/>
      <c r="AR14" s="133"/>
      <c r="AS14" s="386">
        <v>45289.0</v>
      </c>
      <c r="AT14" s="378">
        <v>45595.0</v>
      </c>
      <c r="AU14" s="133"/>
      <c r="AV14" s="133"/>
      <c r="AW14" s="133"/>
      <c r="AX14" s="133"/>
      <c r="AY14" s="133"/>
      <c r="AZ14" s="133"/>
      <c r="BA14" s="133"/>
      <c r="BB14" s="379">
        <f t="shared" si="1"/>
        <v>35576020</v>
      </c>
      <c r="BC14" s="133"/>
      <c r="BD14" s="133"/>
      <c r="BE14" s="84" t="s">
        <v>86</v>
      </c>
      <c r="BF14" s="84" t="s">
        <v>1463</v>
      </c>
      <c r="BG14" s="133"/>
      <c r="BH14" s="133"/>
      <c r="BI14" s="133"/>
      <c r="BJ14" s="133"/>
    </row>
    <row r="15">
      <c r="B15" s="255" t="s">
        <v>1785</v>
      </c>
      <c r="C15" s="84" t="s">
        <v>1104</v>
      </c>
      <c r="D15" s="255" t="s">
        <v>1785</v>
      </c>
      <c r="E15" s="84">
        <v>79.0</v>
      </c>
      <c r="F15" s="45" t="s">
        <v>1786</v>
      </c>
      <c r="G15" s="384">
        <v>45289.0</v>
      </c>
      <c r="H15" s="374" t="s">
        <v>1787</v>
      </c>
      <c r="I15" s="33" t="s">
        <v>195</v>
      </c>
      <c r="J15" s="30" t="s">
        <v>68</v>
      </c>
      <c r="K15" s="31" t="s">
        <v>69</v>
      </c>
      <c r="L15" s="84" t="s">
        <v>70</v>
      </c>
      <c r="M15" s="30" t="s">
        <v>1107</v>
      </c>
      <c r="N15" s="84">
        <v>2224.0</v>
      </c>
      <c r="O15" s="84">
        <v>2224.0</v>
      </c>
      <c r="P15" s="375">
        <v>45309.0</v>
      </c>
      <c r="Q15" s="33" t="s">
        <v>1108</v>
      </c>
      <c r="R15" s="245" t="s">
        <v>296</v>
      </c>
      <c r="S15" s="84">
        <v>21.0</v>
      </c>
      <c r="T15" s="383">
        <v>7.7101604E7</v>
      </c>
      <c r="U15" s="113">
        <v>2365487.0</v>
      </c>
      <c r="V15" s="113">
        <v>2.365487E7</v>
      </c>
      <c r="W15" s="39" t="s">
        <v>75</v>
      </c>
      <c r="X15" s="39" t="s">
        <v>76</v>
      </c>
      <c r="Y15" s="113">
        <v>1.120006422E9</v>
      </c>
      <c r="Z15" s="30" t="s">
        <v>70</v>
      </c>
      <c r="AA15" s="39" t="s">
        <v>70</v>
      </c>
      <c r="AB15" s="39" t="s">
        <v>70</v>
      </c>
      <c r="AC15" s="30" t="s">
        <v>70</v>
      </c>
      <c r="AD15" s="30" t="s">
        <v>70</v>
      </c>
      <c r="AE15" s="30" t="s">
        <v>70</v>
      </c>
      <c r="AF15" s="71" t="s">
        <v>70</v>
      </c>
      <c r="AG15" s="30" t="s">
        <v>81</v>
      </c>
      <c r="AH15" s="39" t="s">
        <v>76</v>
      </c>
      <c r="AI15" s="35">
        <v>1.1387082E7</v>
      </c>
      <c r="AJ15" s="30" t="s">
        <v>1110</v>
      </c>
      <c r="AK15" s="133"/>
      <c r="AL15" s="133"/>
      <c r="AM15" s="133"/>
      <c r="AN15" s="133"/>
      <c r="AO15" s="133"/>
      <c r="AP15" s="133"/>
      <c r="AQ15" s="133"/>
      <c r="AR15" s="133"/>
      <c r="AS15" s="384">
        <v>45289.0</v>
      </c>
      <c r="AT15" s="378">
        <v>45595.0</v>
      </c>
      <c r="AU15" s="133"/>
      <c r="AV15" s="133"/>
      <c r="AW15" s="133"/>
      <c r="AX15" s="133"/>
      <c r="AY15" s="133"/>
      <c r="AZ15" s="133"/>
      <c r="BA15" s="133"/>
      <c r="BB15" s="379">
        <f t="shared" si="1"/>
        <v>23654870</v>
      </c>
      <c r="BC15" s="133"/>
      <c r="BD15" s="133"/>
      <c r="BE15" s="84" t="s">
        <v>86</v>
      </c>
      <c r="BF15" s="84" t="s">
        <v>1463</v>
      </c>
      <c r="BG15" s="133"/>
      <c r="BH15" s="133"/>
      <c r="BI15" s="133"/>
      <c r="BJ15" s="133"/>
    </row>
    <row r="16">
      <c r="B16" s="255" t="s">
        <v>1788</v>
      </c>
      <c r="C16" s="84" t="s">
        <v>1104</v>
      </c>
      <c r="D16" s="255" t="s">
        <v>1788</v>
      </c>
      <c r="E16" s="84">
        <v>80.0</v>
      </c>
      <c r="F16" s="45" t="s">
        <v>1789</v>
      </c>
      <c r="G16" s="386">
        <v>45288.0</v>
      </c>
      <c r="H16" s="382" t="s">
        <v>1790</v>
      </c>
      <c r="I16" s="33" t="s">
        <v>195</v>
      </c>
      <c r="J16" s="30" t="s">
        <v>68</v>
      </c>
      <c r="K16" s="31" t="s">
        <v>69</v>
      </c>
      <c r="L16" s="84" t="s">
        <v>70</v>
      </c>
      <c r="M16" s="30" t="s">
        <v>1107</v>
      </c>
      <c r="N16" s="84">
        <v>1124.0</v>
      </c>
      <c r="O16" s="84">
        <v>1124.0</v>
      </c>
      <c r="P16" s="375">
        <v>45309.0</v>
      </c>
      <c r="Q16" s="33" t="s">
        <v>1108</v>
      </c>
      <c r="R16" s="130" t="s">
        <v>187</v>
      </c>
      <c r="S16" s="84">
        <v>21.0</v>
      </c>
      <c r="T16" s="383">
        <v>7.7101604E7</v>
      </c>
      <c r="U16" s="113">
        <v>3226850.0</v>
      </c>
      <c r="V16" s="200">
        <v>3.22685E7</v>
      </c>
      <c r="W16" s="39" t="s">
        <v>75</v>
      </c>
      <c r="X16" s="38" t="s">
        <v>76</v>
      </c>
      <c r="Y16" s="113">
        <v>1.074417565E9</v>
      </c>
      <c r="Z16" s="24" t="s">
        <v>70</v>
      </c>
      <c r="AA16" s="39" t="s">
        <v>70</v>
      </c>
      <c r="AB16" s="39" t="s">
        <v>70</v>
      </c>
      <c r="AC16" s="24" t="s">
        <v>70</v>
      </c>
      <c r="AD16" s="24" t="s">
        <v>70</v>
      </c>
      <c r="AE16" s="30" t="s">
        <v>70</v>
      </c>
      <c r="AF16" s="71" t="s">
        <v>70</v>
      </c>
      <c r="AG16" s="30" t="s">
        <v>81</v>
      </c>
      <c r="AH16" s="39" t="s">
        <v>76</v>
      </c>
      <c r="AI16" s="35">
        <v>1.1387082E7</v>
      </c>
      <c r="AJ16" s="30" t="s">
        <v>1110</v>
      </c>
      <c r="AK16" s="198"/>
      <c r="AL16" s="198"/>
      <c r="AM16" s="198"/>
      <c r="AN16" s="198"/>
      <c r="AO16" s="198"/>
      <c r="AP16" s="198"/>
      <c r="AQ16" s="198"/>
      <c r="AR16" s="198"/>
      <c r="AS16" s="386">
        <v>45288.0</v>
      </c>
      <c r="AT16" s="378">
        <v>45595.0</v>
      </c>
      <c r="AU16" s="198"/>
      <c r="AV16" s="198"/>
      <c r="AW16" s="198"/>
      <c r="AX16" s="198"/>
      <c r="AY16" s="198"/>
      <c r="AZ16" s="198"/>
      <c r="BA16" s="198"/>
      <c r="BB16" s="379">
        <f t="shared" si="1"/>
        <v>32268500</v>
      </c>
      <c r="BC16" s="198"/>
      <c r="BD16" s="198"/>
      <c r="BE16" s="84" t="s">
        <v>86</v>
      </c>
      <c r="BF16" s="84" t="s">
        <v>1463</v>
      </c>
      <c r="BG16" s="198"/>
      <c r="BH16" s="198"/>
      <c r="BI16" s="198"/>
      <c r="BJ16" s="198"/>
    </row>
    <row r="17">
      <c r="B17" s="255" t="s">
        <v>1791</v>
      </c>
      <c r="C17" s="84" t="s">
        <v>1104</v>
      </c>
      <c r="D17" s="255" t="s">
        <v>1791</v>
      </c>
      <c r="E17" s="84">
        <v>81.0</v>
      </c>
      <c r="F17" s="45" t="s">
        <v>1792</v>
      </c>
      <c r="G17" s="386">
        <v>45288.0</v>
      </c>
      <c r="H17" s="382" t="s">
        <v>1793</v>
      </c>
      <c r="I17" s="33" t="s">
        <v>195</v>
      </c>
      <c r="J17" s="30" t="s">
        <v>68</v>
      </c>
      <c r="K17" s="31" t="s">
        <v>69</v>
      </c>
      <c r="L17" s="84" t="s">
        <v>70</v>
      </c>
      <c r="M17" s="30" t="s">
        <v>1107</v>
      </c>
      <c r="N17" s="84">
        <v>1824.0</v>
      </c>
      <c r="O17" s="84">
        <v>1824.0</v>
      </c>
      <c r="P17" s="375">
        <v>45309.0</v>
      </c>
      <c r="Q17" s="33" t="s">
        <v>1108</v>
      </c>
      <c r="R17" s="34" t="s">
        <v>196</v>
      </c>
      <c r="S17" s="84">
        <v>21.0</v>
      </c>
      <c r="T17" s="383">
        <v>7.7101604E7</v>
      </c>
      <c r="U17" s="113">
        <v>3226850.0</v>
      </c>
      <c r="V17" s="113">
        <v>3.22685E7</v>
      </c>
      <c r="W17" s="37" t="s">
        <v>75</v>
      </c>
      <c r="X17" s="38" t="s">
        <v>76</v>
      </c>
      <c r="Y17" s="113">
        <v>1.003523016E9</v>
      </c>
      <c r="Z17" s="24" t="s">
        <v>70</v>
      </c>
      <c r="AA17" s="39" t="s">
        <v>70</v>
      </c>
      <c r="AB17" s="39" t="s">
        <v>70</v>
      </c>
      <c r="AC17" s="24" t="s">
        <v>70</v>
      </c>
      <c r="AD17" s="24" t="s">
        <v>70</v>
      </c>
      <c r="AE17" s="24" t="s">
        <v>70</v>
      </c>
      <c r="AF17" s="227" t="s">
        <v>70</v>
      </c>
      <c r="AG17" s="30" t="s">
        <v>81</v>
      </c>
      <c r="AH17" s="39" t="s">
        <v>76</v>
      </c>
      <c r="AI17" s="35">
        <v>1.1387082E7</v>
      </c>
      <c r="AJ17" s="30" t="s">
        <v>1110</v>
      </c>
      <c r="AK17" s="198"/>
      <c r="AL17" s="198"/>
      <c r="AM17" s="198"/>
      <c r="AN17" s="198"/>
      <c r="AO17" s="198"/>
      <c r="AP17" s="198"/>
      <c r="AQ17" s="198"/>
      <c r="AR17" s="198"/>
      <c r="AS17" s="386">
        <v>45288.0</v>
      </c>
      <c r="AT17" s="378">
        <v>45595.0</v>
      </c>
      <c r="AU17" s="198"/>
      <c r="AV17" s="198"/>
      <c r="AW17" s="198"/>
      <c r="AX17" s="198"/>
      <c r="AY17" s="198"/>
      <c r="AZ17" s="198"/>
      <c r="BA17" s="198"/>
      <c r="BB17" s="379">
        <f t="shared" si="1"/>
        <v>32268500</v>
      </c>
      <c r="BC17" s="198"/>
      <c r="BD17" s="198"/>
      <c r="BE17" s="84" t="s">
        <v>86</v>
      </c>
      <c r="BF17" s="84" t="s">
        <v>1463</v>
      </c>
      <c r="BG17" s="198"/>
      <c r="BH17" s="198"/>
      <c r="BI17" s="198"/>
      <c r="BJ17" s="198"/>
    </row>
    <row r="18">
      <c r="F18" s="208"/>
    </row>
    <row r="22" ht="30.75" customHeight="1">
      <c r="B22" s="387" t="s">
        <v>1794</v>
      </c>
      <c r="C22" s="388" t="s">
        <v>2</v>
      </c>
      <c r="D22" s="387" t="s">
        <v>1795</v>
      </c>
      <c r="E22" s="389" t="s">
        <v>5</v>
      </c>
      <c r="F22" s="390" t="s">
        <v>1796</v>
      </c>
      <c r="G22" s="388" t="s">
        <v>7</v>
      </c>
      <c r="H22" s="388" t="s">
        <v>1797</v>
      </c>
      <c r="I22" s="388" t="s">
        <v>9</v>
      </c>
      <c r="J22" s="388" t="s">
        <v>10</v>
      </c>
      <c r="K22" s="389" t="s">
        <v>11</v>
      </c>
      <c r="L22" s="391" t="s">
        <v>1798</v>
      </c>
      <c r="M22" s="391" t="s">
        <v>13</v>
      </c>
      <c r="N22" s="391" t="s">
        <v>1799</v>
      </c>
      <c r="O22" s="391" t="s">
        <v>14</v>
      </c>
      <c r="P22" s="391" t="s">
        <v>1800</v>
      </c>
      <c r="Q22" s="391" t="s">
        <v>1801</v>
      </c>
      <c r="R22" s="388" t="s">
        <v>1802</v>
      </c>
      <c r="S22" s="392" t="s">
        <v>21</v>
      </c>
      <c r="T22" s="393" t="s">
        <v>1803</v>
      </c>
      <c r="U22" s="394" t="s">
        <v>1804</v>
      </c>
      <c r="V22" s="394" t="s">
        <v>1805</v>
      </c>
      <c r="W22" s="395" t="s">
        <v>1806</v>
      </c>
      <c r="X22" s="395" t="s">
        <v>1807</v>
      </c>
      <c r="Y22" s="396" t="s">
        <v>1808</v>
      </c>
    </row>
    <row r="23">
      <c r="B23" s="273" t="s">
        <v>1809</v>
      </c>
      <c r="C23" s="397" t="s">
        <v>1810</v>
      </c>
      <c r="D23" s="398" t="s">
        <v>1811</v>
      </c>
      <c r="E23" s="399" t="s">
        <v>1812</v>
      </c>
      <c r="F23" s="400">
        <v>45261.0</v>
      </c>
      <c r="G23" s="399" t="s">
        <v>1813</v>
      </c>
      <c r="H23" s="397" t="s">
        <v>1814</v>
      </c>
      <c r="I23" s="397" t="s">
        <v>1815</v>
      </c>
      <c r="J23" s="397" t="s">
        <v>1816</v>
      </c>
      <c r="K23" s="398" t="s">
        <v>1817</v>
      </c>
      <c r="L23" s="401">
        <v>7.6111501E7</v>
      </c>
      <c r="M23" s="398">
        <v>1124.0</v>
      </c>
      <c r="N23" s="402">
        <v>45302.0</v>
      </c>
      <c r="O23" s="398">
        <v>1124.0</v>
      </c>
      <c r="P23" s="402">
        <v>45302.0</v>
      </c>
      <c r="Q23" s="399" t="s">
        <v>1818</v>
      </c>
      <c r="R23" s="403" t="s">
        <v>70</v>
      </c>
      <c r="S23" s="404">
        <v>1.9120002E7</v>
      </c>
      <c r="T23" s="399" t="s">
        <v>1819</v>
      </c>
      <c r="U23" s="397" t="s">
        <v>1820</v>
      </c>
      <c r="V23" s="397" t="s">
        <v>1821</v>
      </c>
      <c r="W23" s="405" t="s">
        <v>1814</v>
      </c>
      <c r="X23" s="404">
        <v>9.01765651E8</v>
      </c>
      <c r="Y23" s="401">
        <v>6.0</v>
      </c>
    </row>
    <row r="24">
      <c r="B24" s="262" t="s">
        <v>1822</v>
      </c>
      <c r="C24" s="406" t="s">
        <v>1810</v>
      </c>
      <c r="D24" s="407" t="s">
        <v>1823</v>
      </c>
      <c r="E24" s="408" t="s">
        <v>1824</v>
      </c>
      <c r="F24" s="409">
        <v>45272.0</v>
      </c>
      <c r="G24" s="408" t="s">
        <v>1825</v>
      </c>
      <c r="H24" s="406" t="s">
        <v>1814</v>
      </c>
      <c r="I24" s="406" t="s">
        <v>1815</v>
      </c>
      <c r="J24" s="406" t="s">
        <v>1816</v>
      </c>
      <c r="K24" s="407" t="s">
        <v>1817</v>
      </c>
      <c r="L24" s="410">
        <v>9.2101501E7</v>
      </c>
      <c r="M24" s="407">
        <v>424.0</v>
      </c>
      <c r="N24" s="411">
        <v>45301.0</v>
      </c>
      <c r="O24" s="407">
        <v>424.0</v>
      </c>
      <c r="P24" s="411">
        <v>45301.0</v>
      </c>
      <c r="Q24" s="408" t="s">
        <v>1818</v>
      </c>
      <c r="R24" s="412" t="s">
        <v>70</v>
      </c>
      <c r="S24" s="413">
        <v>1721531.0</v>
      </c>
      <c r="T24" s="408" t="s">
        <v>1826</v>
      </c>
      <c r="U24" s="406" t="s">
        <v>1820</v>
      </c>
      <c r="V24" s="406" t="s">
        <v>1821</v>
      </c>
      <c r="W24" s="414" t="s">
        <v>1814</v>
      </c>
      <c r="X24" s="413">
        <v>8.00237731E8</v>
      </c>
      <c r="Y24" s="410">
        <v>6.0</v>
      </c>
    </row>
    <row r="25">
      <c r="B25" s="262" t="s">
        <v>1827</v>
      </c>
      <c r="C25" s="406" t="s">
        <v>1810</v>
      </c>
      <c r="D25" s="407" t="s">
        <v>1828</v>
      </c>
      <c r="E25" s="408" t="s">
        <v>1824</v>
      </c>
      <c r="F25" s="409">
        <v>45279.0</v>
      </c>
      <c r="G25" s="408" t="s">
        <v>1829</v>
      </c>
      <c r="H25" s="406" t="s">
        <v>1814</v>
      </c>
      <c r="I25" s="406" t="s">
        <v>1830</v>
      </c>
      <c r="J25" s="406" t="s">
        <v>1816</v>
      </c>
      <c r="K25" s="407" t="s">
        <v>1817</v>
      </c>
      <c r="L25" s="410">
        <v>9.21215E7</v>
      </c>
      <c r="M25" s="407">
        <v>624.0</v>
      </c>
      <c r="N25" s="411">
        <v>45302.0</v>
      </c>
      <c r="O25" s="407">
        <v>624.0</v>
      </c>
      <c r="P25" s="411">
        <v>45302.0</v>
      </c>
      <c r="Q25" s="408" t="s">
        <v>1818</v>
      </c>
      <c r="R25" s="412" t="s">
        <v>70</v>
      </c>
      <c r="S25" s="413">
        <v>4.7358015E8</v>
      </c>
      <c r="T25" s="408" t="s">
        <v>1831</v>
      </c>
      <c r="U25" s="406" t="s">
        <v>1820</v>
      </c>
      <c r="V25" s="406" t="s">
        <v>1821</v>
      </c>
      <c r="W25" s="414" t="s">
        <v>1814</v>
      </c>
      <c r="X25" s="413">
        <v>8.00237731E8</v>
      </c>
      <c r="Y25" s="410">
        <v>6.0</v>
      </c>
    </row>
    <row r="26">
      <c r="B26" s="175" t="s">
        <v>1832</v>
      </c>
      <c r="C26" s="406" t="s">
        <v>1833</v>
      </c>
      <c r="D26" s="415" t="s">
        <v>1834</v>
      </c>
      <c r="E26" s="408" t="s">
        <v>1835</v>
      </c>
      <c r="F26" s="409">
        <v>45279.0</v>
      </c>
      <c r="G26" s="406" t="s">
        <v>1836</v>
      </c>
      <c r="H26" s="406" t="s">
        <v>1814</v>
      </c>
      <c r="I26" s="406" t="s">
        <v>1815</v>
      </c>
      <c r="J26" s="406" t="s">
        <v>1816</v>
      </c>
      <c r="K26" s="407" t="s">
        <v>1817</v>
      </c>
      <c r="L26" s="410">
        <v>7.81815E7</v>
      </c>
      <c r="M26" s="410">
        <v>624.0</v>
      </c>
      <c r="N26" s="411">
        <v>45308.0</v>
      </c>
      <c r="O26" s="410">
        <v>624.0</v>
      </c>
      <c r="P26" s="411">
        <v>45308.0</v>
      </c>
      <c r="Q26" s="408" t="s">
        <v>1837</v>
      </c>
      <c r="R26" s="412" t="s">
        <v>70</v>
      </c>
      <c r="S26" s="414">
        <v>5.22E7</v>
      </c>
      <c r="T26" s="408" t="s">
        <v>1838</v>
      </c>
      <c r="U26" s="406" t="s">
        <v>1839</v>
      </c>
      <c r="V26" s="406" t="s">
        <v>1840</v>
      </c>
      <c r="W26" s="408"/>
      <c r="X26" s="414" t="s">
        <v>1814</v>
      </c>
      <c r="Y26" s="408"/>
    </row>
    <row r="27">
      <c r="B27" s="175" t="s">
        <v>1841</v>
      </c>
      <c r="C27" s="406" t="s">
        <v>1810</v>
      </c>
      <c r="D27" s="407" t="s">
        <v>1841</v>
      </c>
      <c r="E27" s="408" t="s">
        <v>1842</v>
      </c>
      <c r="F27" s="409">
        <v>45258.0</v>
      </c>
      <c r="G27" s="408" t="s">
        <v>1843</v>
      </c>
      <c r="H27" s="406" t="s">
        <v>1814</v>
      </c>
      <c r="I27" s="408" t="s">
        <v>1844</v>
      </c>
      <c r="J27" s="406" t="s">
        <v>1845</v>
      </c>
      <c r="K27" s="407" t="s">
        <v>1846</v>
      </c>
      <c r="L27" s="410">
        <v>8.0131502E7</v>
      </c>
      <c r="M27" s="407">
        <v>824.0</v>
      </c>
      <c r="N27" s="411">
        <v>45302.0</v>
      </c>
      <c r="O27" s="407">
        <v>824.0</v>
      </c>
      <c r="P27" s="411">
        <v>45302.0</v>
      </c>
      <c r="Q27" s="408" t="s">
        <v>1847</v>
      </c>
      <c r="R27" s="412" t="s">
        <v>70</v>
      </c>
      <c r="S27" s="413">
        <v>3.6213407E7</v>
      </c>
      <c r="T27" s="408" t="s">
        <v>1848</v>
      </c>
      <c r="U27" s="406" t="s">
        <v>1839</v>
      </c>
      <c r="V27" s="406" t="s">
        <v>1840</v>
      </c>
      <c r="W27" s="413">
        <v>8.001737E7</v>
      </c>
      <c r="X27" s="414" t="s">
        <v>1814</v>
      </c>
      <c r="Y27" s="408"/>
    </row>
    <row r="28">
      <c r="B28" s="175" t="s">
        <v>1849</v>
      </c>
      <c r="C28" s="406" t="s">
        <v>1810</v>
      </c>
      <c r="D28" s="407" t="s">
        <v>1849</v>
      </c>
      <c r="E28" s="408" t="s">
        <v>1850</v>
      </c>
      <c r="F28" s="409">
        <v>45261.0</v>
      </c>
      <c r="G28" s="408" t="s">
        <v>1851</v>
      </c>
      <c r="H28" s="406" t="s">
        <v>1814</v>
      </c>
      <c r="I28" s="408" t="s">
        <v>1844</v>
      </c>
      <c r="J28" s="406" t="s">
        <v>1845</v>
      </c>
      <c r="K28" s="407" t="s">
        <v>1846</v>
      </c>
      <c r="L28" s="410">
        <v>8.0131502E7</v>
      </c>
      <c r="M28" s="410">
        <v>924.0</v>
      </c>
      <c r="N28" s="411">
        <v>45302.0</v>
      </c>
      <c r="O28" s="407">
        <v>924.0</v>
      </c>
      <c r="P28" s="411">
        <v>45302.0</v>
      </c>
      <c r="Q28" s="408" t="s">
        <v>1847</v>
      </c>
      <c r="R28" s="412" t="s">
        <v>70</v>
      </c>
      <c r="S28" s="414">
        <v>5.8080721E7</v>
      </c>
      <c r="T28" s="408" t="s">
        <v>1852</v>
      </c>
      <c r="U28" s="406" t="s">
        <v>1839</v>
      </c>
      <c r="V28" s="406" t="s">
        <v>1840</v>
      </c>
      <c r="W28" s="413">
        <v>7.9115513E7</v>
      </c>
      <c r="X28" s="414" t="s">
        <v>1814</v>
      </c>
      <c r="Y28" s="408"/>
    </row>
    <row r="29">
      <c r="B29" s="175" t="s">
        <v>1853</v>
      </c>
      <c r="C29" s="406" t="s">
        <v>1810</v>
      </c>
      <c r="D29" s="407" t="s">
        <v>1853</v>
      </c>
      <c r="E29" s="408" t="s">
        <v>1854</v>
      </c>
      <c r="F29" s="409">
        <v>45261.0</v>
      </c>
      <c r="G29" s="408" t="s">
        <v>1855</v>
      </c>
      <c r="H29" s="406" t="s">
        <v>1814</v>
      </c>
      <c r="I29" s="408" t="s">
        <v>1844</v>
      </c>
      <c r="J29" s="406" t="s">
        <v>1845</v>
      </c>
      <c r="K29" s="407" t="s">
        <v>1846</v>
      </c>
      <c r="L29" s="410">
        <v>8.0131502E7</v>
      </c>
      <c r="M29" s="410">
        <v>124.0</v>
      </c>
      <c r="N29" s="411">
        <v>45301.0</v>
      </c>
      <c r="O29" s="407">
        <v>124.0</v>
      </c>
      <c r="P29" s="411">
        <v>45301.0</v>
      </c>
      <c r="Q29" s="408" t="s">
        <v>1847</v>
      </c>
      <c r="R29" s="412" t="s">
        <v>70</v>
      </c>
      <c r="S29" s="414">
        <v>5.9105836E7</v>
      </c>
      <c r="T29" s="408" t="s">
        <v>1856</v>
      </c>
      <c r="U29" s="406" t="s">
        <v>1839</v>
      </c>
      <c r="V29" s="406" t="s">
        <v>1840</v>
      </c>
      <c r="W29" s="413">
        <v>4.0333701E7</v>
      </c>
      <c r="X29" s="414" t="s">
        <v>1814</v>
      </c>
      <c r="Y29" s="408"/>
    </row>
    <row r="30">
      <c r="B30" s="175" t="s">
        <v>1857</v>
      </c>
      <c r="C30" s="406" t="s">
        <v>1810</v>
      </c>
      <c r="D30" s="407" t="s">
        <v>1857</v>
      </c>
      <c r="E30" s="408" t="s">
        <v>1858</v>
      </c>
      <c r="F30" s="409">
        <v>45261.0</v>
      </c>
      <c r="G30" s="408" t="s">
        <v>1859</v>
      </c>
      <c r="H30" s="406" t="s">
        <v>1814</v>
      </c>
      <c r="I30" s="408" t="s">
        <v>1844</v>
      </c>
      <c r="J30" s="406" t="s">
        <v>1845</v>
      </c>
      <c r="K30" s="407" t="s">
        <v>1846</v>
      </c>
      <c r="L30" s="410">
        <v>8.0131502E7</v>
      </c>
      <c r="M30" s="416">
        <v>224.0</v>
      </c>
      <c r="N30" s="411">
        <v>45301.0</v>
      </c>
      <c r="O30" s="416">
        <v>224.0</v>
      </c>
      <c r="P30" s="411">
        <v>45301.0</v>
      </c>
      <c r="Q30" s="408" t="s">
        <v>1847</v>
      </c>
      <c r="R30" s="412" t="s">
        <v>70</v>
      </c>
      <c r="S30" s="413">
        <v>1.5083702E7</v>
      </c>
      <c r="T30" s="408" t="s">
        <v>1860</v>
      </c>
      <c r="U30" s="406" t="s">
        <v>1839</v>
      </c>
      <c r="V30" s="406" t="s">
        <v>1840</v>
      </c>
      <c r="W30" s="413">
        <v>1.7221062E7</v>
      </c>
      <c r="X30" s="414" t="s">
        <v>1814</v>
      </c>
      <c r="Y30" s="408"/>
    </row>
    <row r="31">
      <c r="B31" s="175" t="s">
        <v>1861</v>
      </c>
      <c r="C31" s="406" t="s">
        <v>1810</v>
      </c>
      <c r="D31" s="407" t="s">
        <v>1861</v>
      </c>
      <c r="E31" s="406" t="s">
        <v>1862</v>
      </c>
      <c r="F31" s="409">
        <v>45261.0</v>
      </c>
      <c r="G31" s="408" t="s">
        <v>1863</v>
      </c>
      <c r="H31" s="406" t="s">
        <v>1814</v>
      </c>
      <c r="I31" s="408" t="s">
        <v>1844</v>
      </c>
      <c r="J31" s="406" t="s">
        <v>1845</v>
      </c>
      <c r="K31" s="407" t="s">
        <v>1846</v>
      </c>
      <c r="L31" s="410">
        <v>8.0131502E7</v>
      </c>
      <c r="M31" s="410">
        <v>324.0</v>
      </c>
      <c r="N31" s="411">
        <v>45301.0</v>
      </c>
      <c r="O31" s="407">
        <v>324.0</v>
      </c>
      <c r="P31" s="411">
        <v>45301.0</v>
      </c>
      <c r="Q31" s="408" t="s">
        <v>1847</v>
      </c>
      <c r="R31" s="412" t="s">
        <v>70</v>
      </c>
      <c r="S31" s="413">
        <v>8.8827051E7</v>
      </c>
      <c r="T31" s="408" t="s">
        <v>1864</v>
      </c>
      <c r="U31" s="406" t="s">
        <v>1839</v>
      </c>
      <c r="V31" s="406" t="s">
        <v>1840</v>
      </c>
      <c r="W31" s="414">
        <v>2.9770108E7</v>
      </c>
      <c r="X31" s="414" t="s">
        <v>1814</v>
      </c>
      <c r="Y31" s="408"/>
    </row>
    <row r="32">
      <c r="B32" s="175" t="s">
        <v>1865</v>
      </c>
      <c r="C32" s="406" t="s">
        <v>1810</v>
      </c>
      <c r="D32" s="407" t="s">
        <v>1865</v>
      </c>
      <c r="E32" s="408" t="s">
        <v>1866</v>
      </c>
      <c r="F32" s="409">
        <v>45261.0</v>
      </c>
      <c r="G32" s="408" t="s">
        <v>1867</v>
      </c>
      <c r="H32" s="406" t="s">
        <v>1814</v>
      </c>
      <c r="I32" s="408" t="s">
        <v>1844</v>
      </c>
      <c r="J32" s="406" t="s">
        <v>1845</v>
      </c>
      <c r="K32" s="407" t="s">
        <v>1846</v>
      </c>
      <c r="L32" s="410">
        <v>8.0131502E7</v>
      </c>
      <c r="M32" s="410">
        <v>524.0</v>
      </c>
      <c r="N32" s="411">
        <v>45302.0</v>
      </c>
      <c r="O32" s="407">
        <v>524.0</v>
      </c>
      <c r="P32" s="411">
        <v>45302.0</v>
      </c>
      <c r="Q32" s="408" t="s">
        <v>1847</v>
      </c>
      <c r="R32" s="412" t="s">
        <v>70</v>
      </c>
      <c r="S32" s="413">
        <v>2.5160687E7</v>
      </c>
      <c r="T32" s="408" t="s">
        <v>1868</v>
      </c>
      <c r="U32" s="406" t="s">
        <v>1839</v>
      </c>
      <c r="V32" s="406" t="s">
        <v>1840</v>
      </c>
      <c r="W32" s="413">
        <v>4.0391605E7</v>
      </c>
      <c r="X32" s="414" t="s">
        <v>1814</v>
      </c>
      <c r="Y32" s="408"/>
    </row>
    <row r="33">
      <c r="B33" s="175" t="s">
        <v>1869</v>
      </c>
      <c r="C33" s="406" t="s">
        <v>1810</v>
      </c>
      <c r="D33" s="407" t="s">
        <v>1869</v>
      </c>
      <c r="E33" s="408" t="s">
        <v>1870</v>
      </c>
      <c r="F33" s="409">
        <v>45261.0</v>
      </c>
      <c r="G33" s="408" t="s">
        <v>1871</v>
      </c>
      <c r="H33" s="406" t="s">
        <v>1814</v>
      </c>
      <c r="I33" s="408" t="s">
        <v>1844</v>
      </c>
      <c r="J33" s="406" t="s">
        <v>1845</v>
      </c>
      <c r="K33" s="407" t="s">
        <v>1846</v>
      </c>
      <c r="L33" s="410">
        <v>8.0131502E7</v>
      </c>
      <c r="M33" s="410">
        <v>1324.0</v>
      </c>
      <c r="N33" s="411">
        <v>45303.0</v>
      </c>
      <c r="O33" s="407">
        <v>1324.0</v>
      </c>
      <c r="P33" s="411">
        <v>45303.0</v>
      </c>
      <c r="Q33" s="408" t="s">
        <v>1847</v>
      </c>
      <c r="R33" s="412" t="s">
        <v>70</v>
      </c>
      <c r="S33" s="414">
        <v>9486366.0</v>
      </c>
      <c r="T33" s="408" t="s">
        <v>1872</v>
      </c>
      <c r="U33" s="406" t="s">
        <v>1839</v>
      </c>
      <c r="V33" s="406" t="s">
        <v>1840</v>
      </c>
      <c r="W33" s="413">
        <v>8.6074244E7</v>
      </c>
      <c r="X33" s="414" t="s">
        <v>1814</v>
      </c>
      <c r="Y33" s="408"/>
    </row>
    <row r="34">
      <c r="B34" s="175" t="s">
        <v>1873</v>
      </c>
      <c r="C34" s="406" t="s">
        <v>1810</v>
      </c>
      <c r="D34" s="407" t="s">
        <v>1873</v>
      </c>
      <c r="E34" s="406" t="s">
        <v>1874</v>
      </c>
      <c r="F34" s="409">
        <v>45261.0</v>
      </c>
      <c r="G34" s="408" t="s">
        <v>1875</v>
      </c>
      <c r="H34" s="406" t="s">
        <v>1814</v>
      </c>
      <c r="I34" s="408" t="s">
        <v>1844</v>
      </c>
      <c r="J34" s="406" t="s">
        <v>1845</v>
      </c>
      <c r="K34" s="407" t="s">
        <v>1846</v>
      </c>
      <c r="L34" s="410">
        <v>8.0131502E7</v>
      </c>
      <c r="M34" s="410">
        <v>1024.0</v>
      </c>
      <c r="N34" s="411">
        <v>45302.0</v>
      </c>
      <c r="O34" s="407">
        <v>1024.0</v>
      </c>
      <c r="P34" s="411">
        <v>45302.0</v>
      </c>
      <c r="Q34" s="408" t="s">
        <v>1847</v>
      </c>
      <c r="R34" s="412" t="s">
        <v>70</v>
      </c>
      <c r="S34" s="413">
        <v>1.5096415E7</v>
      </c>
      <c r="T34" s="408" t="s">
        <v>1876</v>
      </c>
      <c r="U34" s="406" t="s">
        <v>1839</v>
      </c>
      <c r="V34" s="406" t="s">
        <v>1840</v>
      </c>
      <c r="W34" s="414">
        <v>3.002026E7</v>
      </c>
      <c r="X34" s="414" t="s">
        <v>1814</v>
      </c>
      <c r="Y34" s="408"/>
    </row>
    <row r="35">
      <c r="B35" s="262" t="s">
        <v>1877</v>
      </c>
      <c r="C35" s="406" t="s">
        <v>1833</v>
      </c>
      <c r="D35" s="410" t="s">
        <v>1877</v>
      </c>
      <c r="E35" s="408" t="s">
        <v>1878</v>
      </c>
      <c r="F35" s="417">
        <v>45275.0</v>
      </c>
      <c r="G35" s="408" t="s">
        <v>1879</v>
      </c>
      <c r="H35" s="406" t="s">
        <v>1814</v>
      </c>
      <c r="I35" s="408" t="s">
        <v>1844</v>
      </c>
      <c r="J35" s="406" t="s">
        <v>1845</v>
      </c>
      <c r="K35" s="407" t="s">
        <v>1846</v>
      </c>
      <c r="L35" s="410">
        <v>8.0131502E7</v>
      </c>
      <c r="M35" s="407">
        <v>124.0</v>
      </c>
      <c r="N35" s="411">
        <v>45308.0</v>
      </c>
      <c r="O35" s="407">
        <v>124.0</v>
      </c>
      <c r="P35" s="411">
        <v>45308.0</v>
      </c>
      <c r="Q35" s="408" t="s">
        <v>1837</v>
      </c>
      <c r="R35" s="412" t="s">
        <v>70</v>
      </c>
      <c r="S35" s="413">
        <v>3.11163E7</v>
      </c>
      <c r="T35" s="408" t="s">
        <v>1880</v>
      </c>
      <c r="U35" s="406" t="s">
        <v>1839</v>
      </c>
      <c r="V35" s="406" t="s">
        <v>1840</v>
      </c>
      <c r="W35" s="408"/>
      <c r="X35" s="414" t="s">
        <v>1814</v>
      </c>
      <c r="Y35" s="408"/>
    </row>
    <row r="36">
      <c r="B36" s="262" t="s">
        <v>1881</v>
      </c>
      <c r="C36" s="406" t="s">
        <v>1833</v>
      </c>
      <c r="D36" s="410" t="s">
        <v>1881</v>
      </c>
      <c r="E36" s="408" t="s">
        <v>1882</v>
      </c>
      <c r="F36" s="417">
        <v>45275.0</v>
      </c>
      <c r="G36" s="408" t="s">
        <v>1883</v>
      </c>
      <c r="H36" s="406" t="s">
        <v>1814</v>
      </c>
      <c r="I36" s="408" t="s">
        <v>1844</v>
      </c>
      <c r="J36" s="406" t="s">
        <v>1845</v>
      </c>
      <c r="K36" s="407" t="s">
        <v>1846</v>
      </c>
      <c r="L36" s="410">
        <v>8.0131502E7</v>
      </c>
      <c r="M36" s="407">
        <v>224.0</v>
      </c>
      <c r="N36" s="411">
        <v>45308.0</v>
      </c>
      <c r="O36" s="407">
        <v>224.0</v>
      </c>
      <c r="P36" s="411">
        <v>45308.0</v>
      </c>
      <c r="Q36" s="408" t="s">
        <v>1837</v>
      </c>
      <c r="R36" s="412" t="s">
        <v>70</v>
      </c>
      <c r="S36" s="413">
        <v>7585067.0</v>
      </c>
      <c r="T36" s="408" t="s">
        <v>1884</v>
      </c>
      <c r="U36" s="406" t="s">
        <v>1820</v>
      </c>
      <c r="V36" s="406" t="s">
        <v>1821</v>
      </c>
      <c r="W36" s="414" t="s">
        <v>1814</v>
      </c>
      <c r="X36" s="413">
        <v>9.01099857E8</v>
      </c>
      <c r="Y36" s="410">
        <v>9.0</v>
      </c>
    </row>
    <row r="37">
      <c r="B37" s="262" t="s">
        <v>1885</v>
      </c>
      <c r="C37" s="406" t="s">
        <v>1833</v>
      </c>
      <c r="D37" s="410" t="s">
        <v>1885</v>
      </c>
      <c r="E37" s="408" t="s">
        <v>1886</v>
      </c>
      <c r="F37" s="417">
        <v>45275.0</v>
      </c>
      <c r="G37" s="408" t="s">
        <v>1887</v>
      </c>
      <c r="H37" s="406" t="s">
        <v>1814</v>
      </c>
      <c r="I37" s="408" t="s">
        <v>1844</v>
      </c>
      <c r="J37" s="406" t="s">
        <v>1845</v>
      </c>
      <c r="K37" s="407" t="s">
        <v>1846</v>
      </c>
      <c r="L37" s="410">
        <v>8.0131502E7</v>
      </c>
      <c r="M37" s="407">
        <v>324.0</v>
      </c>
      <c r="N37" s="411">
        <v>45308.0</v>
      </c>
      <c r="O37" s="407">
        <v>324.0</v>
      </c>
      <c r="P37" s="411">
        <v>45308.0</v>
      </c>
      <c r="Q37" s="408" t="s">
        <v>1837</v>
      </c>
      <c r="R37" s="412" t="s">
        <v>70</v>
      </c>
      <c r="S37" s="413">
        <v>9470294.0</v>
      </c>
      <c r="T37" s="408" t="s">
        <v>1888</v>
      </c>
      <c r="U37" s="406" t="s">
        <v>1839</v>
      </c>
      <c r="V37" s="406" t="s">
        <v>1840</v>
      </c>
      <c r="W37" s="418">
        <v>4.0394206E7</v>
      </c>
      <c r="X37" s="414" t="s">
        <v>1814</v>
      </c>
      <c r="Y37" s="408"/>
    </row>
    <row r="38">
      <c r="B38" s="262" t="s">
        <v>1889</v>
      </c>
      <c r="C38" s="406" t="s">
        <v>1833</v>
      </c>
      <c r="D38" s="410" t="s">
        <v>1889</v>
      </c>
      <c r="E38" s="406" t="s">
        <v>1890</v>
      </c>
      <c r="F38" s="417">
        <v>45275.0</v>
      </c>
      <c r="G38" s="408" t="s">
        <v>1891</v>
      </c>
      <c r="H38" s="406" t="s">
        <v>1814</v>
      </c>
      <c r="I38" s="408" t="s">
        <v>1844</v>
      </c>
      <c r="J38" s="406" t="s">
        <v>1845</v>
      </c>
      <c r="K38" s="407" t="s">
        <v>1846</v>
      </c>
      <c r="L38" s="410">
        <v>8.0131502E7</v>
      </c>
      <c r="M38" s="407">
        <v>424.0</v>
      </c>
      <c r="N38" s="411">
        <v>45308.0</v>
      </c>
      <c r="O38" s="407">
        <v>424.0</v>
      </c>
      <c r="P38" s="411">
        <v>45308.0</v>
      </c>
      <c r="Q38" s="408" t="s">
        <v>1837</v>
      </c>
      <c r="R38" s="412" t="s">
        <v>70</v>
      </c>
      <c r="S38" s="413">
        <v>1.5686938E7</v>
      </c>
      <c r="T38" s="408" t="s">
        <v>1892</v>
      </c>
      <c r="U38" s="406" t="s">
        <v>1839</v>
      </c>
      <c r="V38" s="406" t="s">
        <v>1840</v>
      </c>
      <c r="W38" s="414">
        <v>4.1442532E7</v>
      </c>
      <c r="X38" s="414" t="s">
        <v>1814</v>
      </c>
      <c r="Y38" s="408"/>
    </row>
    <row r="39">
      <c r="B39" s="262" t="s">
        <v>1893</v>
      </c>
      <c r="C39" s="406" t="s">
        <v>1833</v>
      </c>
      <c r="D39" s="410" t="s">
        <v>1893</v>
      </c>
      <c r="E39" s="406" t="s">
        <v>1894</v>
      </c>
      <c r="F39" s="417">
        <v>45275.0</v>
      </c>
      <c r="G39" s="408" t="s">
        <v>1895</v>
      </c>
      <c r="H39" s="406" t="s">
        <v>1814</v>
      </c>
      <c r="I39" s="408" t="s">
        <v>1844</v>
      </c>
      <c r="J39" s="406" t="s">
        <v>1845</v>
      </c>
      <c r="K39" s="407" t="s">
        <v>1846</v>
      </c>
      <c r="L39" s="410">
        <v>8.0131502E7</v>
      </c>
      <c r="M39" s="407">
        <v>524.0</v>
      </c>
      <c r="N39" s="411">
        <v>45308.0</v>
      </c>
      <c r="O39" s="407">
        <v>524.0</v>
      </c>
      <c r="P39" s="411">
        <v>45308.0</v>
      </c>
      <c r="Q39" s="408" t="s">
        <v>1837</v>
      </c>
      <c r="R39" s="412" t="s">
        <v>70</v>
      </c>
      <c r="S39" s="413">
        <v>1.7515453E7</v>
      </c>
      <c r="T39" s="408" t="s">
        <v>1896</v>
      </c>
      <c r="U39" s="406" t="s">
        <v>1839</v>
      </c>
      <c r="V39" s="406" t="s">
        <v>1840</v>
      </c>
      <c r="W39" s="414">
        <v>2.0572651E7</v>
      </c>
      <c r="X39" s="414" t="s">
        <v>1814</v>
      </c>
      <c r="Y39" s="408"/>
    </row>
    <row r="40">
      <c r="B40" s="262" t="s">
        <v>1897</v>
      </c>
      <c r="C40" s="406" t="s">
        <v>1833</v>
      </c>
      <c r="D40" s="419" t="s">
        <v>1898</v>
      </c>
      <c r="E40" s="408" t="s">
        <v>1899</v>
      </c>
      <c r="F40" s="409">
        <v>45287.0</v>
      </c>
      <c r="G40" s="408" t="s">
        <v>1900</v>
      </c>
      <c r="H40" s="406" t="s">
        <v>1814</v>
      </c>
      <c r="I40" s="408" t="s">
        <v>1901</v>
      </c>
      <c r="J40" s="406" t="s">
        <v>1845</v>
      </c>
      <c r="K40" s="407" t="s">
        <v>1846</v>
      </c>
      <c r="L40" s="410">
        <v>7.8181701E7</v>
      </c>
      <c r="M40" s="410">
        <v>1224.0</v>
      </c>
      <c r="N40" s="411">
        <v>45309.0</v>
      </c>
      <c r="O40" s="410">
        <v>1224.0</v>
      </c>
      <c r="P40" s="411">
        <v>45309.0</v>
      </c>
      <c r="Q40" s="408" t="s">
        <v>1902</v>
      </c>
      <c r="R40" s="412" t="s">
        <v>70</v>
      </c>
      <c r="S40" s="420">
        <v>1.0105714E8</v>
      </c>
      <c r="T40" s="408" t="s">
        <v>1903</v>
      </c>
      <c r="U40" s="406" t="s">
        <v>1820</v>
      </c>
      <c r="V40" s="406" t="s">
        <v>1821</v>
      </c>
      <c r="W40" s="414" t="s">
        <v>1814</v>
      </c>
      <c r="X40" s="413">
        <v>8.30095213E8</v>
      </c>
      <c r="Y40" s="410">
        <v>0.0</v>
      </c>
    </row>
    <row r="41">
      <c r="B41" s="175" t="s">
        <v>1904</v>
      </c>
      <c r="C41" s="406" t="s">
        <v>1833</v>
      </c>
      <c r="D41" s="407" t="s">
        <v>1905</v>
      </c>
      <c r="E41" s="406" t="s">
        <v>1906</v>
      </c>
      <c r="F41" s="409">
        <v>45170.0</v>
      </c>
      <c r="G41" s="406" t="s">
        <v>1907</v>
      </c>
      <c r="H41" s="406" t="s">
        <v>1814</v>
      </c>
      <c r="I41" s="408" t="s">
        <v>1908</v>
      </c>
      <c r="J41" s="406" t="s">
        <v>1909</v>
      </c>
      <c r="K41" s="407" t="s">
        <v>1846</v>
      </c>
      <c r="L41" s="410">
        <v>2.7112838E7</v>
      </c>
      <c r="M41" s="421">
        <v>16124.0</v>
      </c>
      <c r="N41" s="411">
        <v>45419.0</v>
      </c>
      <c r="O41" s="410">
        <v>25124.0</v>
      </c>
      <c r="P41" s="411">
        <v>45422.0</v>
      </c>
      <c r="Q41" s="408" t="s">
        <v>1837</v>
      </c>
      <c r="R41" s="412" t="s">
        <v>70</v>
      </c>
      <c r="S41" s="413">
        <v>4.230844923E9</v>
      </c>
      <c r="T41" s="408" t="s">
        <v>1910</v>
      </c>
      <c r="U41" s="406" t="s">
        <v>1820</v>
      </c>
      <c r="V41" s="406" t="s">
        <v>1821</v>
      </c>
      <c r="W41" s="414" t="s">
        <v>1814</v>
      </c>
      <c r="X41" s="413">
        <v>9.01747503E8</v>
      </c>
      <c r="Y41" s="410">
        <v>8.0</v>
      </c>
    </row>
    <row r="42">
      <c r="B42" s="175" t="s">
        <v>1911</v>
      </c>
      <c r="C42" s="406" t="s">
        <v>1833</v>
      </c>
      <c r="D42" s="407" t="s">
        <v>1912</v>
      </c>
      <c r="E42" s="406" t="s">
        <v>1913</v>
      </c>
      <c r="F42" s="409">
        <v>45153.0</v>
      </c>
      <c r="G42" s="406" t="s">
        <v>1914</v>
      </c>
      <c r="H42" s="406" t="s">
        <v>1814</v>
      </c>
      <c r="I42" s="408" t="s">
        <v>1915</v>
      </c>
      <c r="J42" s="406" t="s">
        <v>1916</v>
      </c>
      <c r="K42" s="407" t="s">
        <v>1846</v>
      </c>
      <c r="L42" s="410">
        <v>8.11015E7</v>
      </c>
      <c r="M42" s="410">
        <v>4324.0</v>
      </c>
      <c r="N42" s="411">
        <v>45335.0</v>
      </c>
      <c r="O42" s="410">
        <v>4324.0</v>
      </c>
      <c r="P42" s="411">
        <v>45335.0</v>
      </c>
      <c r="Q42" s="408" t="s">
        <v>1837</v>
      </c>
      <c r="R42" s="412" t="s">
        <v>70</v>
      </c>
      <c r="S42" s="413">
        <v>3.58785E8</v>
      </c>
      <c r="T42" s="422" t="s">
        <v>1917</v>
      </c>
      <c r="U42" s="406" t="s">
        <v>1820</v>
      </c>
      <c r="V42" s="406" t="s">
        <v>1821</v>
      </c>
      <c r="W42" s="414" t="s">
        <v>1814</v>
      </c>
      <c r="X42" s="413">
        <v>9.01742106E8</v>
      </c>
      <c r="Y42" s="410">
        <v>4.0</v>
      </c>
    </row>
  </sheetData>
  <dataValidations>
    <dataValidation type="list" allowBlank="1" showErrorMessage="1" sqref="H23:H42">
      <formula1>#REF!</formula1>
    </dataValidation>
    <dataValidation type="list" allowBlank="1" showErrorMessage="1" sqref="AB3:AB17">
      <formula1>PLANTILLA!$D$29:$D$37</formula1>
    </dataValidation>
    <dataValidation type="list" allowBlank="1" showErrorMessage="1" sqref="M3:M17">
      <formula1>PLANTILLA!$A$2:$A$11</formula1>
    </dataValidation>
    <dataValidation type="list" allowBlank="1" showErrorMessage="1" sqref="AH3:AH17">
      <formula1>PLANTILLA!$D$2:$D$4</formula1>
    </dataValidation>
    <dataValidation type="list" allowBlank="1" showErrorMessage="1" sqref="J3:J17">
      <formula1>PLANTILLA!$A$13:$A$22</formula1>
    </dataValidation>
    <dataValidation type="list" allowBlank="1" showErrorMessage="1" sqref="X3:X17">
      <formula1>PLANTILLA!$D$2:$D$5</formula1>
    </dataValidation>
    <dataValidation type="list" allowBlank="1" sqref="K23:K42">
      <formula1>#REF!</formula1>
    </dataValidation>
    <dataValidation type="list" allowBlank="1" sqref="I23:I42">
      <formula1>#REF!</formula1>
    </dataValidation>
    <dataValidation type="list" allowBlank="1" showErrorMessage="1" sqref="K3:K17">
      <formula1>PLANTILLA!$D$13:$D$23</formula1>
    </dataValidation>
    <dataValidation type="list" allowBlank="1" sqref="J23:J42">
      <formula1>#REF!</formula1>
    </dataValidation>
    <dataValidation type="list" allowBlank="1" showErrorMessage="1" sqref="W3:W17">
      <formula1>PLANTILLA!$A$25:$A$26</formula1>
    </dataValidation>
    <dataValidation type="list" allowBlank="1" showErrorMessage="1" sqref="AA3:AA17">
      <formula1>PLANTILLA!$A$37:$A$54</formula1>
    </dataValidation>
    <dataValidation type="list" allowBlank="1" sqref="U23:U42">
      <formula1>#REF!</formula1>
    </dataValidation>
    <dataValidation type="list" allowBlank="1" showErrorMessage="1" sqref="C23:C42">
      <formula1>#REF!</formula1>
    </dataValidation>
    <dataValidation type="list" allowBlank="1" showErrorMessage="1" sqref="R3:R17">
      <formula1>PLANTILLA!$A$61:$A$71</formula1>
    </dataValidation>
    <dataValidation type="list" allowBlank="1" showErrorMessage="1" sqref="AG3:AG17">
      <formula1>PLANTILLA!$D$8:$D$11</formula1>
    </dataValidation>
    <dataValidation type="list" allowBlank="1" sqref="V23:V42">
      <formula1>#REF!</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0"/>
    <col customWidth="1" min="2" max="26" width="10.71"/>
  </cols>
  <sheetData>
    <row r="2">
      <c r="A2" s="3" t="s">
        <v>71</v>
      </c>
      <c r="D2" s="423" t="s">
        <v>76</v>
      </c>
    </row>
    <row r="3">
      <c r="A3" s="3" t="s">
        <v>155</v>
      </c>
      <c r="D3" s="423" t="s">
        <v>897</v>
      </c>
    </row>
    <row r="4">
      <c r="A4" s="3" t="s">
        <v>180</v>
      </c>
      <c r="D4" s="423" t="s">
        <v>1918</v>
      </c>
    </row>
    <row r="5">
      <c r="A5" s="3" t="s">
        <v>1107</v>
      </c>
      <c r="D5" s="423" t="s">
        <v>1919</v>
      </c>
    </row>
    <row r="6">
      <c r="A6" s="3" t="s">
        <v>162</v>
      </c>
      <c r="D6" s="423"/>
    </row>
    <row r="7">
      <c r="A7" s="3" t="s">
        <v>110</v>
      </c>
    </row>
    <row r="8">
      <c r="A8" s="3" t="s">
        <v>148</v>
      </c>
      <c r="D8" s="423" t="s">
        <v>81</v>
      </c>
    </row>
    <row r="9">
      <c r="A9" s="3" t="s">
        <v>124</v>
      </c>
      <c r="D9" s="423" t="s">
        <v>1920</v>
      </c>
    </row>
    <row r="10">
      <c r="A10" s="3" t="s">
        <v>246</v>
      </c>
      <c r="D10" s="423" t="s">
        <v>1921</v>
      </c>
    </row>
    <row r="11">
      <c r="D11" s="423" t="s">
        <v>70</v>
      </c>
    </row>
    <row r="13">
      <c r="A13" s="3" t="s">
        <v>68</v>
      </c>
      <c r="D13" s="3" t="s">
        <v>69</v>
      </c>
    </row>
    <row r="14">
      <c r="A14" s="3" t="s">
        <v>913</v>
      </c>
      <c r="D14" s="3" t="s">
        <v>885</v>
      </c>
    </row>
    <row r="15">
      <c r="A15" s="3" t="s">
        <v>1922</v>
      </c>
      <c r="D15" s="3" t="s">
        <v>1084</v>
      </c>
    </row>
    <row r="16">
      <c r="A16" s="3" t="s">
        <v>1923</v>
      </c>
      <c r="D16" s="3" t="s">
        <v>914</v>
      </c>
    </row>
    <row r="17">
      <c r="A17" s="3" t="s">
        <v>1924</v>
      </c>
      <c r="D17" s="3" t="s">
        <v>1008</v>
      </c>
    </row>
    <row r="18">
      <c r="A18" s="3" t="s">
        <v>1925</v>
      </c>
      <c r="D18" s="3" t="s">
        <v>1926</v>
      </c>
    </row>
    <row r="19">
      <c r="A19" s="3" t="s">
        <v>1927</v>
      </c>
      <c r="D19" s="3" t="s">
        <v>1928</v>
      </c>
    </row>
    <row r="20">
      <c r="A20" s="3" t="s">
        <v>200</v>
      </c>
      <c r="D20" s="3" t="s">
        <v>1929</v>
      </c>
    </row>
    <row r="21" ht="15.75" customHeight="1">
      <c r="A21" s="3" t="s">
        <v>1930</v>
      </c>
      <c r="D21" s="3" t="s">
        <v>200</v>
      </c>
    </row>
    <row r="22" ht="15.75" customHeight="1">
      <c r="A22" s="3" t="s">
        <v>70</v>
      </c>
      <c r="D22" s="3" t="s">
        <v>1930</v>
      </c>
    </row>
    <row r="23" ht="15.75" customHeight="1">
      <c r="D23" s="3" t="s">
        <v>70</v>
      </c>
    </row>
    <row r="24" ht="15.75" customHeight="1"/>
    <row r="25" ht="15.75" customHeight="1">
      <c r="A25" s="3" t="s">
        <v>75</v>
      </c>
    </row>
    <row r="26" ht="15.75" customHeight="1">
      <c r="A26" s="3" t="s">
        <v>896</v>
      </c>
    </row>
    <row r="27" ht="15.75" customHeight="1"/>
    <row r="28" ht="15.75" customHeight="1"/>
    <row r="29" ht="15.75" customHeight="1">
      <c r="A29" s="423" t="s">
        <v>77</v>
      </c>
      <c r="D29" s="423" t="s">
        <v>79</v>
      </c>
    </row>
    <row r="30" ht="15.75" customHeight="1">
      <c r="A30" s="423" t="s">
        <v>1931</v>
      </c>
      <c r="D30" s="3" t="s">
        <v>935</v>
      </c>
    </row>
    <row r="31" ht="15.75" customHeight="1">
      <c r="A31" s="423" t="s">
        <v>1932</v>
      </c>
      <c r="D31" s="424" t="s">
        <v>993</v>
      </c>
    </row>
    <row r="32" ht="15.75" customHeight="1">
      <c r="A32" s="423" t="s">
        <v>1933</v>
      </c>
      <c r="D32" s="423" t="s">
        <v>915</v>
      </c>
    </row>
    <row r="33" ht="15.75" customHeight="1">
      <c r="A33" s="423" t="s">
        <v>1934</v>
      </c>
      <c r="D33" s="423" t="s">
        <v>1085</v>
      </c>
    </row>
    <row r="34" ht="15.75" customHeight="1">
      <c r="A34" s="423" t="s">
        <v>111</v>
      </c>
      <c r="D34" s="423" t="s">
        <v>1692</v>
      </c>
    </row>
    <row r="35" ht="15.75" customHeight="1">
      <c r="D35" s="423" t="s">
        <v>1935</v>
      </c>
    </row>
    <row r="36" ht="15.75" customHeight="1">
      <c r="D36" s="423" t="s">
        <v>1936</v>
      </c>
    </row>
    <row r="37" ht="15.75" customHeight="1">
      <c r="A37" s="3" t="s">
        <v>78</v>
      </c>
      <c r="D37" s="424" t="s">
        <v>982</v>
      </c>
    </row>
    <row r="38" ht="15.75" customHeight="1">
      <c r="A38" s="3" t="s">
        <v>525</v>
      </c>
      <c r="D38" s="423" t="s">
        <v>70</v>
      </c>
    </row>
    <row r="39" ht="15.75" customHeight="1">
      <c r="A39" s="3" t="s">
        <v>1937</v>
      </c>
      <c r="D39" s="423" t="s">
        <v>1938</v>
      </c>
    </row>
    <row r="40" ht="15.75" customHeight="1">
      <c r="A40" s="3" t="s">
        <v>490</v>
      </c>
      <c r="D40" s="423" t="s">
        <v>1939</v>
      </c>
    </row>
    <row r="41" ht="15.75" customHeight="1">
      <c r="A41" s="3" t="s">
        <v>1940</v>
      </c>
      <c r="D41" s="423" t="s">
        <v>1941</v>
      </c>
    </row>
    <row r="42" ht="15.75" customHeight="1">
      <c r="A42" s="3" t="s">
        <v>1942</v>
      </c>
      <c r="D42" s="423" t="s">
        <v>70</v>
      </c>
    </row>
    <row r="43" ht="15.75" customHeight="1">
      <c r="A43" s="3" t="s">
        <v>1943</v>
      </c>
      <c r="D43" s="423"/>
    </row>
    <row r="44" ht="15.75" customHeight="1">
      <c r="A44" s="3" t="s">
        <v>1944</v>
      </c>
      <c r="D44" s="423"/>
    </row>
    <row r="45" ht="15.75" customHeight="1">
      <c r="A45" s="3" t="s">
        <v>1945</v>
      </c>
      <c r="D45" s="423"/>
    </row>
    <row r="46" ht="15.75" customHeight="1">
      <c r="A46" s="3" t="s">
        <v>1946</v>
      </c>
      <c r="D46" s="423"/>
    </row>
    <row r="47" ht="15.75" customHeight="1">
      <c r="A47" s="3" t="s">
        <v>1947</v>
      </c>
      <c r="D47" s="423"/>
    </row>
    <row r="48" ht="15.75" customHeight="1">
      <c r="A48" s="3" t="s">
        <v>1948</v>
      </c>
      <c r="D48" s="423"/>
    </row>
    <row r="49" ht="15.75" customHeight="1">
      <c r="A49" s="3" t="s">
        <v>690</v>
      </c>
      <c r="D49" s="423"/>
    </row>
    <row r="50" ht="15.75" customHeight="1">
      <c r="A50" s="423" t="s">
        <v>1949</v>
      </c>
      <c r="D50" s="423"/>
    </row>
    <row r="51" ht="15.75" customHeight="1">
      <c r="A51" s="423" t="s">
        <v>1950</v>
      </c>
      <c r="D51" s="423"/>
    </row>
    <row r="52" ht="15.75" customHeight="1">
      <c r="A52" s="423" t="s">
        <v>1951</v>
      </c>
      <c r="D52" s="423"/>
    </row>
    <row r="53" ht="15.75" customHeight="1">
      <c r="A53" s="423" t="s">
        <v>1952</v>
      </c>
      <c r="D53" s="423"/>
    </row>
    <row r="54" ht="15.75" customHeight="1">
      <c r="A54" s="423" t="s">
        <v>70</v>
      </c>
      <c r="D54" s="423"/>
    </row>
    <row r="55" ht="15.75" customHeight="1">
      <c r="D55" s="423"/>
    </row>
    <row r="56" ht="15.75" customHeight="1">
      <c r="A56" s="423" t="s">
        <v>1953</v>
      </c>
      <c r="D56" s="423"/>
    </row>
    <row r="57" ht="15.75" customHeight="1">
      <c r="A57" s="423" t="s">
        <v>1954</v>
      </c>
      <c r="D57" s="423"/>
    </row>
    <row r="58" ht="15.75" customHeight="1">
      <c r="A58" s="423" t="s">
        <v>83</v>
      </c>
      <c r="D58" s="423"/>
    </row>
    <row r="59" ht="15.75" customHeight="1">
      <c r="A59" s="3"/>
      <c r="D59" s="423"/>
    </row>
    <row r="60" ht="15.75" customHeight="1">
      <c r="A60" s="3"/>
      <c r="D60" s="423"/>
    </row>
    <row r="61" ht="15.75" customHeight="1">
      <c r="A61" s="3" t="s">
        <v>73</v>
      </c>
      <c r="B61" s="3"/>
      <c r="C61" s="3"/>
      <c r="D61" s="423"/>
      <c r="E61" s="3"/>
      <c r="F61" s="3"/>
      <c r="G61" s="3"/>
      <c r="H61" s="3"/>
      <c r="I61" s="3"/>
      <c r="J61" s="3"/>
    </row>
    <row r="62" ht="15.75" customHeight="1">
      <c r="A62" s="3" t="s">
        <v>187</v>
      </c>
      <c r="B62" s="3"/>
      <c r="C62" s="3"/>
      <c r="D62" s="423"/>
      <c r="E62" s="3"/>
      <c r="F62" s="3"/>
      <c r="G62" s="3"/>
      <c r="H62" s="3"/>
      <c r="I62" s="3"/>
      <c r="J62" s="3"/>
    </row>
    <row r="63" ht="15.75" customHeight="1">
      <c r="A63" s="3" t="s">
        <v>1955</v>
      </c>
      <c r="B63" s="3"/>
      <c r="C63" s="3"/>
      <c r="D63" s="423"/>
      <c r="E63" s="3"/>
      <c r="F63" s="3"/>
      <c r="G63" s="3"/>
      <c r="H63" s="3"/>
      <c r="I63" s="3"/>
      <c r="J63" s="3"/>
    </row>
    <row r="64" ht="15.75" customHeight="1">
      <c r="A64" s="3" t="s">
        <v>1956</v>
      </c>
      <c r="B64" s="3"/>
      <c r="C64" s="3"/>
      <c r="D64" s="423"/>
      <c r="E64" s="3"/>
      <c r="F64" s="3"/>
      <c r="G64" s="3"/>
      <c r="H64" s="3"/>
      <c r="I64" s="3"/>
      <c r="J64" s="3"/>
    </row>
    <row r="65" ht="15.75" customHeight="1">
      <c r="A65" s="3" t="s">
        <v>196</v>
      </c>
      <c r="B65" s="3"/>
      <c r="C65" s="3"/>
      <c r="D65" s="423"/>
      <c r="E65" s="3"/>
      <c r="F65" s="3"/>
      <c r="G65" s="3"/>
      <c r="H65" s="3"/>
      <c r="I65" s="3"/>
      <c r="J65" s="3"/>
    </row>
    <row r="66" ht="15.75" customHeight="1">
      <c r="A66" s="3" t="s">
        <v>247</v>
      </c>
      <c r="B66" s="3"/>
      <c r="C66" s="3"/>
      <c r="D66" s="423"/>
      <c r="E66" s="3"/>
      <c r="F66" s="3"/>
      <c r="G66" s="3"/>
      <c r="H66" s="3"/>
      <c r="I66" s="3"/>
      <c r="J66" s="3"/>
    </row>
    <row r="67" ht="15.75" customHeight="1">
      <c r="A67" s="425" t="s">
        <v>359</v>
      </c>
      <c r="B67" s="3"/>
      <c r="C67" s="3"/>
      <c r="D67" s="423"/>
      <c r="E67" s="3"/>
      <c r="F67" s="3"/>
      <c r="G67" s="3"/>
      <c r="H67" s="3"/>
      <c r="I67" s="3"/>
      <c r="J67" s="3"/>
    </row>
    <row r="68" ht="15.75" customHeight="1">
      <c r="A68" s="425" t="s">
        <v>312</v>
      </c>
      <c r="B68" s="3"/>
      <c r="C68" s="3"/>
      <c r="D68" s="423"/>
      <c r="E68" s="3"/>
      <c r="F68" s="3"/>
      <c r="G68" s="3"/>
      <c r="H68" s="3"/>
      <c r="I68" s="3"/>
      <c r="J68" s="3"/>
    </row>
    <row r="69" ht="15.0" customHeight="1">
      <c r="A69" s="426" t="s">
        <v>400</v>
      </c>
      <c r="B69" s="426"/>
      <c r="C69" s="426"/>
      <c r="D69" s="426"/>
      <c r="E69" s="426"/>
      <c r="F69" s="426"/>
      <c r="G69" s="426"/>
      <c r="H69" s="426"/>
      <c r="I69" s="426"/>
      <c r="J69" s="426"/>
    </row>
    <row r="70" ht="15.75" customHeight="1">
      <c r="A70" s="3" t="s">
        <v>592</v>
      </c>
      <c r="B70" s="3"/>
      <c r="C70" s="3"/>
      <c r="D70" s="423"/>
      <c r="E70" s="3"/>
      <c r="F70" s="3"/>
      <c r="G70" s="3"/>
      <c r="H70" s="3"/>
      <c r="I70" s="3"/>
      <c r="J70" s="3"/>
    </row>
    <row r="71" ht="15.75" customHeight="1">
      <c r="A71" s="3" t="s">
        <v>296</v>
      </c>
      <c r="B71" s="3"/>
      <c r="C71" s="3"/>
      <c r="D71" s="423"/>
      <c r="E71" s="3"/>
      <c r="F71" s="3"/>
      <c r="G71" s="3"/>
      <c r="H71" s="3"/>
      <c r="I71" s="3"/>
      <c r="J71" s="3"/>
    </row>
    <row r="72" ht="15.75" customHeight="1">
      <c r="A72" s="3"/>
      <c r="D72" s="423"/>
    </row>
    <row r="73" ht="15.75" customHeight="1">
      <c r="A73" s="3"/>
      <c r="D73" s="423"/>
    </row>
    <row r="74" ht="15.75" customHeight="1">
      <c r="A74" s="427" t="s">
        <v>65</v>
      </c>
      <c r="D74" s="423"/>
    </row>
    <row r="75" ht="15.75" customHeight="1">
      <c r="A75" s="427" t="s">
        <v>90</v>
      </c>
      <c r="D75" s="423"/>
    </row>
    <row r="76" ht="15.75" customHeight="1">
      <c r="A76" s="427" t="s">
        <v>96</v>
      </c>
      <c r="D76" s="423"/>
    </row>
    <row r="77" ht="15.75" customHeight="1">
      <c r="A77" s="427" t="s">
        <v>102</v>
      </c>
      <c r="D77" s="423"/>
    </row>
    <row r="78" ht="15.75" customHeight="1">
      <c r="A78" s="3" t="s">
        <v>1352</v>
      </c>
      <c r="D78" s="423"/>
    </row>
    <row r="79" ht="15.75" customHeight="1">
      <c r="D79" s="423"/>
    </row>
    <row r="80" ht="15.75" customHeight="1">
      <c r="D80" s="423"/>
    </row>
    <row r="81" ht="15.75" customHeight="1">
      <c r="D81" s="423"/>
    </row>
    <row r="82" ht="15.75" customHeight="1">
      <c r="D82" s="423"/>
    </row>
    <row r="83" ht="15.75" customHeight="1">
      <c r="D83" s="423"/>
    </row>
    <row r="84" ht="15.75" customHeight="1">
      <c r="D84" s="3"/>
    </row>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2024-01-15T14:00:23Z</dcterms:created>
  <dc:creator>m</dc:creator>
</cp:coreProperties>
</file>